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C08\Desktop\②　健康増進事業\"/>
    </mc:Choice>
  </mc:AlternateContent>
  <xr:revisionPtr revIDLastSave="0" documentId="13_ncr:1_{40A68DD5-6F51-4C47-BFE4-1ECDA3444D45}" xr6:coauthVersionLast="47" xr6:coauthVersionMax="47" xr10:uidLastSave="{00000000-0000-0000-0000-000000000000}"/>
  <bookViews>
    <workbookView xWindow="-108" yWindow="-108" windowWidth="23256" windowHeight="12456" tabRatio="882" activeTab="5" xr2:uid="{00000000-000D-0000-FFFF-FFFF00000000}"/>
  </bookViews>
  <sheets>
    <sheet name="様式第２－２号計画" sheetId="1" r:id="rId1"/>
    <sheet name="蜂アレルギー(付表1）" sheetId="26" r:id="rId2"/>
    <sheet name="ｴﾋﾟﾈﾌﾘﾝ(付表2）" sheetId="18" r:id="rId3"/>
    <sheet name="特殊健診(付表3）" sheetId="22" r:id="rId4"/>
    <sheet name="様式２－４号交付申請" sheetId="24" r:id="rId5"/>
    <sheet name="様式２－６号請求" sheetId="25" r:id="rId6"/>
    <sheet name="一冊目免除表" sheetId="27" state="hidden" r:id="rId7"/>
  </sheets>
  <definedNames>
    <definedName name="_xlnm.Print_Area" localSheetId="2">'ｴﾋﾟﾈﾌﾘﾝ(付表2）'!$A$1:$F$34</definedName>
    <definedName name="_xlnm.Print_Area" localSheetId="3">'特殊健診(付表3）'!$A$1:$F$37</definedName>
    <definedName name="_xlnm.Print_Area" localSheetId="1">'蜂アレルギー(付表1）'!$A$1:$F$34</definedName>
    <definedName name="_xlnm.Print_Area" localSheetId="4">'様式２－４号交付申請'!$A$1:$AF$32</definedName>
    <definedName name="_xlnm.Print_Area" localSheetId="5">'様式２－６号請求'!$A$1:$AG$32</definedName>
    <definedName name="_xlnm.Print_Area" localSheetId="0">'様式第２－２号計画'!$A$1:$AF$30</definedName>
    <definedName name="_xlnm.Print_Titles" localSheetId="3">'特殊健診(付表3）'!$2:$3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22" l="1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34" i="18"/>
  <c r="F33" i="18"/>
  <c r="F32" i="18"/>
  <c r="F31" i="18"/>
  <c r="F30" i="18"/>
  <c r="F29" i="18"/>
  <c r="F28" i="18"/>
  <c r="F27" i="18"/>
  <c r="F26" i="18"/>
  <c r="F25" i="18"/>
  <c r="F24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23" i="18"/>
  <c r="F34" i="26"/>
  <c r="F33" i="26"/>
  <c r="F32" i="26"/>
  <c r="F31" i="26"/>
  <c r="F30" i="26"/>
  <c r="F29" i="26"/>
  <c r="F28" i="26"/>
  <c r="F27" i="26"/>
  <c r="F26" i="26"/>
  <c r="F25" i="26"/>
  <c r="F24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23" i="26"/>
  <c r="C4" i="18" l="1"/>
  <c r="O21" i="1" s="1"/>
  <c r="U13" i="25"/>
  <c r="U12" i="25"/>
  <c r="U11" i="25"/>
  <c r="C4" i="22"/>
  <c r="O22" i="1" s="1"/>
  <c r="C4" i="26"/>
  <c r="O20" i="1" s="1"/>
  <c r="O22" i="24" l="1"/>
  <c r="O21" i="24"/>
  <c r="O20" i="24"/>
  <c r="D4" i="18"/>
  <c r="T9" i="24"/>
  <c r="U32" i="24"/>
  <c r="U31" i="24"/>
  <c r="U30" i="24"/>
  <c r="D4" i="22"/>
  <c r="E4" i="18"/>
  <c r="S21" i="1" s="1"/>
  <c r="T13" i="25"/>
  <c r="T12" i="25"/>
  <c r="T11" i="24"/>
  <c r="T10" i="24"/>
  <c r="E4" i="22"/>
  <c r="S22" i="1" s="1"/>
  <c r="E4" i="26"/>
  <c r="S20" i="1" s="1"/>
  <c r="D4" i="26"/>
  <c r="O23" i="24" l="1"/>
  <c r="S23" i="1"/>
  <c r="F4" i="18"/>
  <c r="F4" i="26"/>
  <c r="F4" i="22"/>
  <c r="S20" i="24"/>
  <c r="S21" i="24"/>
  <c r="S22" i="24"/>
  <c r="S23" i="24" l="1"/>
  <c r="O23" i="1"/>
  <c r="Y21" i="1"/>
  <c r="Y21" i="24"/>
  <c r="Y22" i="24"/>
  <c r="Y22" i="1"/>
  <c r="Y20" i="1"/>
  <c r="Y20" i="24"/>
  <c r="Y23" i="24" l="1"/>
  <c r="Y23" i="1"/>
</calcChain>
</file>

<file path=xl/sharedStrings.xml><?xml version="1.0" encoding="utf-8"?>
<sst xmlns="http://schemas.openxmlformats.org/spreadsheetml/2006/main" count="138" uniqueCount="98">
  <si>
    <t>記</t>
    <rPh sb="0" eb="1">
      <t>キ</t>
    </rPh>
    <phoneticPr fontId="3"/>
  </si>
  <si>
    <t>合　　　　　　　　計</t>
    <rPh sb="0" eb="10">
      <t>ゴウケイ</t>
    </rPh>
    <phoneticPr fontId="3"/>
  </si>
  <si>
    <t>氏       名</t>
    <rPh sb="0" eb="9">
      <t>シメイ</t>
    </rPh>
    <phoneticPr fontId="3"/>
  </si>
  <si>
    <t>検診年月日</t>
    <rPh sb="0" eb="2">
      <t>ケンシン</t>
    </rPh>
    <rPh sb="2" eb="5">
      <t>ネンガッピ</t>
    </rPh>
    <phoneticPr fontId="3"/>
  </si>
  <si>
    <t>（事業体住所）</t>
    <rPh sb="1" eb="4">
      <t>ジギョウタイ</t>
    </rPh>
    <rPh sb="4" eb="6">
      <t>ジュウショ</t>
    </rPh>
    <phoneticPr fontId="3"/>
  </si>
  <si>
    <t>（事業体名）</t>
    <rPh sb="1" eb="4">
      <t>ジギョウタイ</t>
    </rPh>
    <rPh sb="4" eb="5">
      <t>メイ</t>
    </rPh>
    <phoneticPr fontId="3"/>
  </si>
  <si>
    <t>（事業体住所）</t>
    <rPh sb="1" eb="3">
      <t>ジギョウ</t>
    </rPh>
    <rPh sb="3" eb="4">
      <t>タイ</t>
    </rPh>
    <rPh sb="4" eb="6">
      <t>ジュウショ</t>
    </rPh>
    <phoneticPr fontId="3"/>
  </si>
  <si>
    <t>（代表者氏名）　　　　　　　　　　　　　　　　　　　</t>
    <rPh sb="1" eb="4">
      <t>ダイヒョウシャ</t>
    </rPh>
    <rPh sb="4" eb="6">
      <t>シメイ</t>
    </rPh>
    <phoneticPr fontId="3"/>
  </si>
  <si>
    <t>　　　　記</t>
    <rPh sb="4" eb="5">
      <t>キ</t>
    </rPh>
    <phoneticPr fontId="3"/>
  </si>
  <si>
    <t>１　事業実績総括表</t>
    <rPh sb="2" eb="4">
      <t>ジギョウ</t>
    </rPh>
    <rPh sb="4" eb="6">
      <t>ジッセキ</t>
    </rPh>
    <rPh sb="6" eb="8">
      <t>ソウカツ</t>
    </rPh>
    <rPh sb="8" eb="9">
      <t>ヒョウ</t>
    </rPh>
    <phoneticPr fontId="3"/>
  </si>
  <si>
    <t>対象人員</t>
    <phoneticPr fontId="3"/>
  </si>
  <si>
    <t>助成対象事業費</t>
    <phoneticPr fontId="3"/>
  </si>
  <si>
    <t>３　事業完了年月日　</t>
    <rPh sb="2" eb="4">
      <t>ジギョウ</t>
    </rPh>
    <rPh sb="4" eb="6">
      <t>カンリョウ</t>
    </rPh>
    <rPh sb="6" eb="9">
      <t>ネンガッピ</t>
    </rPh>
    <phoneticPr fontId="3"/>
  </si>
  <si>
    <t>４　添付書類　</t>
    <rPh sb="2" eb="4">
      <t>テンプ</t>
    </rPh>
    <rPh sb="4" eb="6">
      <t>ショルイ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</si>
  <si>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</si>
  <si>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</si>
  <si>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１　事業計画総括表</t>
    <rPh sb="2" eb="4">
      <t>ジギョウ</t>
    </rPh>
    <rPh sb="4" eb="6">
      <t>ケイカク</t>
    </rPh>
    <rPh sb="6" eb="8">
      <t>ソウカツ</t>
    </rPh>
    <rPh sb="8" eb="9">
      <t>ヒョウ</t>
    </rPh>
    <phoneticPr fontId="3"/>
  </si>
  <si>
    <t>３　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3"/>
  </si>
  <si>
    <t>（単位：円）</t>
  </si>
  <si>
    <t>年間就業日</t>
  </si>
  <si>
    <t>助成日数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</si>
  <si>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</si>
  <si>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</si>
  <si>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</si>
  <si>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４　添付書類</t>
    <rPh sb="2" eb="4">
      <t>テンプ</t>
    </rPh>
    <rPh sb="4" eb="6">
      <t>ショルイ</t>
    </rPh>
    <phoneticPr fontId="3"/>
  </si>
  <si>
    <t>対象人員</t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</si>
  <si>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</si>
  <si>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</si>
  <si>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支店名</t>
    <rPh sb="0" eb="3">
      <t>シテンメイ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</si>
  <si>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</si>
  <si>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ﾌﾘｶﾞﾅ</t>
    <phoneticPr fontId="3"/>
  </si>
  <si>
    <t>送　金　先　口　座</t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</si>
  <si>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</si>
  <si>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合　　計</t>
    <rPh sb="0" eb="1">
      <t>ア</t>
    </rPh>
    <rPh sb="3" eb="4">
      <t>ケイ</t>
    </rPh>
    <phoneticPr fontId="3"/>
  </si>
  <si>
    <t>合　計</t>
    <phoneticPr fontId="3"/>
  </si>
  <si>
    <t>申請年月日：</t>
    <rPh sb="0" eb="2">
      <t>シンセイ</t>
    </rPh>
    <rPh sb="2" eb="5">
      <t>ネンガッピ</t>
    </rPh>
    <rPh sb="3" eb="5">
      <t>ガッピ</t>
    </rPh>
    <phoneticPr fontId="3"/>
  </si>
  <si>
    <t>（代表者名）</t>
    <rPh sb="1" eb="4">
      <t>ダイヒョウシャ</t>
    </rPh>
    <rPh sb="4" eb="5">
      <t>メイ</t>
    </rPh>
    <phoneticPr fontId="3"/>
  </si>
  <si>
    <t>一般財団法人長野県林業労働財団</t>
    <rPh sb="0" eb="2">
      <t>イッパン</t>
    </rPh>
    <rPh sb="2" eb="4">
      <t>ザイダン</t>
    </rPh>
    <rPh sb="4" eb="6">
      <t>ホウジン</t>
    </rPh>
    <rPh sb="6" eb="9">
      <t>ナガノケン</t>
    </rPh>
    <rPh sb="9" eb="11">
      <t>リンギョウ</t>
    </rPh>
    <rPh sb="11" eb="13">
      <t>ロウドウ</t>
    </rPh>
    <rPh sb="13" eb="15">
      <t>ザイダン</t>
    </rPh>
    <phoneticPr fontId="3"/>
  </si>
  <si>
    <t>様</t>
    <rPh sb="0" eb="1">
      <t>サマ</t>
    </rPh>
    <phoneticPr fontId="3"/>
  </si>
  <si>
    <t>担当者名</t>
    <rPh sb="0" eb="3">
      <t>タントウシャ</t>
    </rPh>
    <rPh sb="3" eb="4">
      <t>メイ</t>
    </rPh>
    <phoneticPr fontId="3"/>
  </si>
  <si>
    <t>助成対象額
（税抜）</t>
    <rPh sb="0" eb="2">
      <t>ジョセイ</t>
    </rPh>
    <rPh sb="2" eb="4">
      <t>タイショウ</t>
    </rPh>
    <rPh sb="4" eb="5">
      <t>ガク</t>
    </rPh>
    <rPh sb="7" eb="9">
      <t>ゼイヌキ</t>
    </rPh>
    <phoneticPr fontId="3"/>
  </si>
  <si>
    <t>預金種目</t>
    <rPh sb="0" eb="2">
      <t>ヨキン</t>
    </rPh>
    <rPh sb="2" eb="4">
      <t>シュモク</t>
    </rPh>
    <phoneticPr fontId="3"/>
  </si>
  <si>
    <t>※種目は、「普通」、「当座」のどちらかを記入してください。</t>
    <rPh sb="1" eb="3">
      <t>シュモク</t>
    </rPh>
    <rPh sb="6" eb="8">
      <t>フツウ</t>
    </rPh>
    <rPh sb="11" eb="13">
      <t>トウザ</t>
    </rPh>
    <rPh sb="20" eb="22">
      <t>キニュウ</t>
    </rPh>
    <phoneticPr fontId="3"/>
  </si>
  <si>
    <t>メール</t>
    <phoneticPr fontId="3"/>
  </si>
  <si>
    <t>（付表３）</t>
    <phoneticPr fontId="3"/>
  </si>
  <si>
    <t>電話</t>
    <rPh sb="0" eb="2">
      <t>デンワ</t>
    </rPh>
    <phoneticPr fontId="3"/>
  </si>
  <si>
    <t>令和</t>
    <rPh sb="0" eb="1">
      <t>レイ</t>
    </rPh>
    <rPh sb="1" eb="2">
      <t>ワ</t>
    </rPh>
    <phoneticPr fontId="3"/>
  </si>
  <si>
    <t>助成金請求額</t>
    <rPh sb="0" eb="2">
      <t>ジョセイ</t>
    </rPh>
    <phoneticPr fontId="3"/>
  </si>
  <si>
    <t>　</t>
    <phoneticPr fontId="3"/>
  </si>
  <si>
    <t>（付表１）</t>
    <phoneticPr fontId="3"/>
  </si>
  <si>
    <t>（付表２）</t>
    <phoneticPr fontId="3"/>
  </si>
  <si>
    <t>事　業　区　分</t>
    <rPh sb="4" eb="5">
      <t>ク</t>
    </rPh>
    <rPh sb="6" eb="7">
      <t>ブン</t>
    </rPh>
    <phoneticPr fontId="3"/>
  </si>
  <si>
    <t>事　　業　　費</t>
    <phoneticPr fontId="3"/>
  </si>
  <si>
    <t>No</t>
    <phoneticPr fontId="3"/>
  </si>
  <si>
    <t>　　　　  　　</t>
    <phoneticPr fontId="3"/>
  </si>
  <si>
    <t>蜂ｱﾚﾙｷﾞｰ検査経費明細</t>
    <rPh sb="0" eb="1">
      <t>ハチ</t>
    </rPh>
    <rPh sb="7" eb="9">
      <t>ケンサ</t>
    </rPh>
    <rPh sb="9" eb="11">
      <t>ケイヒ</t>
    </rPh>
    <rPh sb="11" eb="13">
      <t>メイサイ</t>
    </rPh>
    <phoneticPr fontId="3"/>
  </si>
  <si>
    <t>ｴﾋﾟﾈﾌﾘﾝ注射器購入経費明細</t>
    <rPh sb="7" eb="10">
      <t>チュウシャキ</t>
    </rPh>
    <rPh sb="10" eb="12">
      <t>コウニュウ</t>
    </rPh>
    <rPh sb="12" eb="14">
      <t>ケイヒ</t>
    </rPh>
    <rPh sb="14" eb="16">
      <t>メイサイ</t>
    </rPh>
    <phoneticPr fontId="3"/>
  </si>
  <si>
    <t>年</t>
    <phoneticPr fontId="3"/>
  </si>
  <si>
    <t>月</t>
    <phoneticPr fontId="3"/>
  </si>
  <si>
    <t>日</t>
    <phoneticPr fontId="3"/>
  </si>
  <si>
    <t>(単位：人、円）</t>
    <rPh sb="1" eb="3">
      <t>タンイ</t>
    </rPh>
    <rPh sb="4" eb="5">
      <t>ニン</t>
    </rPh>
    <rPh sb="6" eb="7">
      <t>エン</t>
    </rPh>
    <phoneticPr fontId="3"/>
  </si>
  <si>
    <t>林業労働者健康増進事業</t>
    <phoneticPr fontId="3"/>
  </si>
  <si>
    <t>林業労働者健康増進事業助成金交付請求書</t>
    <rPh sb="0" eb="2">
      <t>リンギョウ</t>
    </rPh>
    <rPh sb="2" eb="5">
      <t>ロウドウシャ</t>
    </rPh>
    <rPh sb="5" eb="7">
      <t>ケンコウ</t>
    </rPh>
    <rPh sb="7" eb="9">
      <t>ゾウシン</t>
    </rPh>
    <rPh sb="9" eb="11">
      <t>ジギョウ</t>
    </rPh>
    <rPh sb="11" eb="14">
      <t>ジョセイキン</t>
    </rPh>
    <phoneticPr fontId="3"/>
  </si>
  <si>
    <r>
      <rPr>
        <sz val="12"/>
        <color indexed="8"/>
        <rFont val="メイリオ"/>
        <family val="3"/>
        <charset val="128"/>
      </rPr>
      <t>令和</t>
    </r>
    <r>
      <rPr>
        <sz val="12"/>
        <rFont val="メイリオ"/>
        <family val="3"/>
        <charset val="128"/>
      </rPr>
      <t>　　</t>
    </r>
    <rPh sb="0" eb="1">
      <t>レイ</t>
    </rPh>
    <rPh sb="1" eb="2">
      <t>ワ</t>
    </rPh>
    <phoneticPr fontId="3"/>
  </si>
  <si>
    <r>
      <rPr>
        <sz val="12"/>
        <color indexed="8"/>
        <rFont val="メイリオ"/>
        <family val="3"/>
        <charset val="128"/>
      </rPr>
      <t>令和</t>
    </r>
    <r>
      <rPr>
        <sz val="12"/>
        <rFont val="メイリオ"/>
        <family val="3"/>
        <charset val="128"/>
      </rPr>
      <t>　</t>
    </r>
    <rPh sb="0" eb="1">
      <t>レイ</t>
    </rPh>
    <rPh sb="1" eb="2">
      <t>ワ</t>
    </rPh>
    <phoneticPr fontId="3"/>
  </si>
  <si>
    <t>購入年月日</t>
    <rPh sb="0" eb="2">
      <t>コウニュウ</t>
    </rPh>
    <rPh sb="2" eb="5">
      <t>ネンガッピ</t>
    </rPh>
    <phoneticPr fontId="3"/>
  </si>
  <si>
    <t>２　経費明細（付表１～３）　別紙のとおり</t>
    <rPh sb="2" eb="4">
      <t>ケイヒ</t>
    </rPh>
    <rPh sb="4" eb="6">
      <t>メイサイ</t>
    </rPh>
    <rPh sb="7" eb="9">
      <t>フヒョウ</t>
    </rPh>
    <rPh sb="14" eb="16">
      <t>ベッシ</t>
    </rPh>
    <phoneticPr fontId="3"/>
  </si>
  <si>
    <t>増進事業の助成金を、下記のとおり交付してください。</t>
    <rPh sb="0" eb="2">
      <t>ゾウシン</t>
    </rPh>
    <rPh sb="10" eb="12">
      <t>カキ</t>
    </rPh>
    <rPh sb="16" eb="18">
      <t>コウフ</t>
    </rPh>
    <phoneticPr fontId="3"/>
  </si>
  <si>
    <t>蜂アレルギー検査経費の助成</t>
    <rPh sb="0" eb="1">
      <t>ハチ</t>
    </rPh>
    <rPh sb="6" eb="8">
      <t>ケンサ</t>
    </rPh>
    <rPh sb="8" eb="10">
      <t>ケイヒ</t>
    </rPh>
    <rPh sb="11" eb="13">
      <t>ジョセイ</t>
    </rPh>
    <phoneticPr fontId="3"/>
  </si>
  <si>
    <t>エピネフリン注射器購入
経費の助成</t>
    <rPh sb="6" eb="9">
      <t>チュウシャキ</t>
    </rPh>
    <rPh sb="9" eb="11">
      <t>コウニュウ</t>
    </rPh>
    <rPh sb="12" eb="14">
      <t>ケイヒ</t>
    </rPh>
    <rPh sb="15" eb="17">
      <t>ジョセイ</t>
    </rPh>
    <phoneticPr fontId="3"/>
  </si>
  <si>
    <t>蜂アレルギー検査
経費の助成</t>
    <rPh sb="0" eb="1">
      <t>ハチ</t>
    </rPh>
    <rPh sb="6" eb="8">
      <t>ケンサ</t>
    </rPh>
    <rPh sb="9" eb="11">
      <t>ケイヒ</t>
    </rPh>
    <rPh sb="12" eb="14">
      <t>ジョセイ</t>
    </rPh>
    <phoneticPr fontId="3"/>
  </si>
  <si>
    <r>
      <t>（様式第2-</t>
    </r>
    <r>
      <rPr>
        <sz val="12"/>
        <color indexed="8"/>
        <rFont val="メイリオ"/>
        <family val="3"/>
        <charset val="128"/>
      </rPr>
      <t>２</t>
    </r>
    <r>
      <rPr>
        <sz val="12"/>
        <rFont val="メイリオ"/>
        <family val="3"/>
        <charset val="128"/>
      </rPr>
      <t>号）</t>
    </r>
    <phoneticPr fontId="3"/>
  </si>
  <si>
    <t>（様式第２ｰ４号）</t>
    <rPh sb="1" eb="3">
      <t>ヨウシキ</t>
    </rPh>
    <rPh sb="3" eb="4">
      <t>ダイ</t>
    </rPh>
    <rPh sb="7" eb="8">
      <t>ゴウ</t>
    </rPh>
    <phoneticPr fontId="3"/>
  </si>
  <si>
    <t>（様式第２ｰ６号）</t>
    <rPh sb="1" eb="3">
      <t>ヨウシキ</t>
    </rPh>
    <rPh sb="3" eb="4">
      <t>ダイ</t>
    </rPh>
    <rPh sb="7" eb="8">
      <t>ゴウ</t>
    </rPh>
    <phoneticPr fontId="3"/>
  </si>
  <si>
    <t>月</t>
    <rPh sb="0" eb="1">
      <t>ツキ</t>
    </rPh>
    <phoneticPr fontId="3"/>
  </si>
  <si>
    <t>令和</t>
    <rPh sb="0" eb="2">
      <t>レイワ</t>
    </rPh>
    <phoneticPr fontId="3"/>
  </si>
  <si>
    <t>令和　年</t>
    <rPh sb="0" eb="2">
      <t>レイワ</t>
    </rPh>
    <rPh sb="3" eb="4">
      <t>ネン</t>
    </rPh>
    <phoneticPr fontId="3"/>
  </si>
  <si>
    <t>振動病特殊健診
経費の助成</t>
    <rPh sb="0" eb="2">
      <t>シンドウ</t>
    </rPh>
    <rPh sb="2" eb="3">
      <t>ビョウ</t>
    </rPh>
    <rPh sb="3" eb="5">
      <t>トクシュ</t>
    </rPh>
    <rPh sb="5" eb="8">
      <t>ケンシン</t>
    </rPh>
    <rPh sb="8" eb="10">
      <t>ケイヒ</t>
    </rPh>
    <rPh sb="11" eb="13">
      <t>ジョセイ</t>
    </rPh>
    <phoneticPr fontId="3"/>
  </si>
  <si>
    <t>振動病特殊健診受診経費明細</t>
    <rPh sb="0" eb="2">
      <t>シンドウ</t>
    </rPh>
    <rPh sb="2" eb="3">
      <t>ビョウ</t>
    </rPh>
    <rPh sb="3" eb="5">
      <t>トクシュ</t>
    </rPh>
    <rPh sb="5" eb="6">
      <t>ケン</t>
    </rPh>
    <rPh sb="7" eb="9">
      <t>ジュシン</t>
    </rPh>
    <rPh sb="9" eb="11">
      <t>ケイヒ</t>
    </rPh>
    <rPh sb="11" eb="13">
      <t>メイサイ</t>
    </rPh>
    <phoneticPr fontId="3"/>
  </si>
  <si>
    <t>事業体負担額
（税抜）</t>
    <rPh sb="0" eb="3">
      <t>ジギョウタイ</t>
    </rPh>
    <rPh sb="3" eb="5">
      <t>フタン</t>
    </rPh>
    <rPh sb="5" eb="6">
      <t>ガク</t>
    </rPh>
    <rPh sb="8" eb="10">
      <t>ゼイヌキ</t>
    </rPh>
    <phoneticPr fontId="3"/>
  </si>
  <si>
    <t>検診費
（税抜）</t>
    <rPh sb="0" eb="2">
      <t>ケンシン</t>
    </rPh>
    <rPh sb="2" eb="3">
      <t>ヒ</t>
    </rPh>
    <rPh sb="5" eb="7">
      <t>ゼイヌキ</t>
    </rPh>
    <phoneticPr fontId="3"/>
  </si>
  <si>
    <t>購入費
（税抜）</t>
    <rPh sb="0" eb="3">
      <t>コウニュウヒ</t>
    </rPh>
    <rPh sb="6" eb="7">
      <t>ヌ</t>
    </rPh>
    <phoneticPr fontId="3"/>
  </si>
  <si>
    <t>事業体負担額
（税抜）</t>
    <rPh sb="0" eb="3">
      <t>ジギョウタイ</t>
    </rPh>
    <rPh sb="3" eb="5">
      <t>フタン</t>
    </rPh>
    <rPh sb="5" eb="6">
      <t>ガク</t>
    </rPh>
    <rPh sb="8" eb="10">
      <t>ゼイヌ</t>
    </rPh>
    <phoneticPr fontId="3"/>
  </si>
  <si>
    <t>検診費
（税抜）</t>
    <rPh sb="0" eb="2">
      <t>ケンシン</t>
    </rPh>
    <rPh sb="2" eb="3">
      <t>ヒ</t>
    </rPh>
    <rPh sb="5" eb="7">
      <t>ゼイヌ</t>
    </rPh>
    <phoneticPr fontId="3"/>
  </si>
  <si>
    <t>理事長 　丸山勝規</t>
    <rPh sb="0" eb="1">
      <t>リ</t>
    </rPh>
    <rPh sb="1" eb="2">
      <t>コト</t>
    </rPh>
    <rPh sb="2" eb="3">
      <t>チョウ</t>
    </rPh>
    <rPh sb="5" eb="9">
      <t>マルヤマカツノリ</t>
    </rPh>
    <phoneticPr fontId="3"/>
  </si>
  <si>
    <t>理事長　　丸山勝規</t>
    <rPh sb="0" eb="3">
      <t>リジチョウ</t>
    </rPh>
    <rPh sb="5" eb="9">
      <t>マルヤマカツノリ</t>
    </rPh>
    <phoneticPr fontId="3"/>
  </si>
  <si>
    <t>理事長　　丸山勝規　</t>
    <rPh sb="0" eb="3">
      <t>リジチョウ</t>
    </rPh>
    <rPh sb="5" eb="9">
      <t>マルヤマカツノリ</t>
    </rPh>
    <phoneticPr fontId="3"/>
  </si>
  <si>
    <t>(1)雇用保険被保険者証の写し</t>
    <rPh sb="3" eb="12">
      <t>コヨウホケンヒホケンシャショウ</t>
    </rPh>
    <rPh sb="13" eb="14">
      <t>ウツ</t>
    </rPh>
    <phoneticPr fontId="3"/>
  </si>
  <si>
    <t>(2)付表１~３（必要に応じて）</t>
    <rPh sb="3" eb="5">
      <t>フヒョウ</t>
    </rPh>
    <phoneticPr fontId="3"/>
  </si>
  <si>
    <t>２　経費明細（付表１～３のとおり）</t>
    <rPh sb="2" eb="4">
      <t>ケイヒ</t>
    </rPh>
    <rPh sb="4" eb="6">
      <t>メイサイ</t>
    </rPh>
    <rPh sb="7" eb="9">
      <t>フヒョウ</t>
    </rPh>
    <phoneticPr fontId="3"/>
  </si>
  <si>
    <t>(1)各関係事業の領収書（写）</t>
    <phoneticPr fontId="3"/>
  </si>
  <si>
    <t>金融機関コード</t>
    <rPh sb="0" eb="4">
      <t>キンユウキカン</t>
    </rPh>
    <phoneticPr fontId="3"/>
  </si>
  <si>
    <t>支店コード</t>
    <rPh sb="0" eb="2">
      <t>シテン</t>
    </rPh>
    <phoneticPr fontId="3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</si>
  <si>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年度林業労働者健康増進事業計画承認申請書</t>
    </r>
    <rPh sb="0" eb="1">
      <t>レイ</t>
    </rPh>
    <rPh sb="1" eb="2">
      <t>ワ</t>
    </rPh>
    <phoneticPr fontId="3"/>
  </si>
  <si>
    <r>
      <t>　このことについて、</t>
    </r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年度林業労働者健康増進事業を下記のとおり実施したいので、林業労働者健康増進事業実施要領第７条に基づき申請します。</t>
    </r>
    <rPh sb="10" eb="11">
      <t>レイ</t>
    </rPh>
    <rPh sb="11" eb="12">
      <t>ワ</t>
    </rPh>
    <rPh sb="13" eb="15">
      <t>ネンド</t>
    </rPh>
    <rPh sb="15" eb="17">
      <t>リンギョウ</t>
    </rPh>
    <rPh sb="17" eb="20">
      <t>ロウドウシャ</t>
    </rPh>
    <rPh sb="20" eb="22">
      <t>ケンコウ</t>
    </rPh>
    <rPh sb="22" eb="24">
      <t>ゾウシン</t>
    </rPh>
    <rPh sb="24" eb="26">
      <t>ジギョウ</t>
    </rPh>
    <phoneticPr fontId="3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</si>
  <si>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年度林業労働者健康増進事業助成金交付申請書</t>
    </r>
    <rPh sb="0" eb="1">
      <t>レイ</t>
    </rPh>
    <rPh sb="1" eb="2">
      <t>ワ</t>
    </rPh>
    <rPh sb="16" eb="19">
      <t>ジョセイキン</t>
    </rPh>
    <rPh sb="19" eb="24">
      <t>コウフシンセイショ</t>
    </rPh>
    <phoneticPr fontId="3"/>
  </si>
  <si>
    <t>　令和７年度における林業労働者健康増進事業を、下記のとおり実施したので助成金を交付してください。</t>
    <rPh sb="1" eb="2">
      <t>レイ</t>
    </rPh>
    <rPh sb="2" eb="3">
      <t>ワ</t>
    </rPh>
    <rPh sb="4" eb="6">
      <t>ネンド</t>
    </rPh>
    <rPh sb="10" eb="12">
      <t>リンギョウ</t>
    </rPh>
    <rPh sb="12" eb="15">
      <t>ロウドウシャ</t>
    </rPh>
    <rPh sb="15" eb="17">
      <t>ケンコウ</t>
    </rPh>
    <rPh sb="17" eb="19">
      <t>ゾウシン</t>
    </rPh>
    <rPh sb="19" eb="21">
      <t>ジギョウ</t>
    </rPh>
    <rPh sb="23" eb="25">
      <t>カキ</t>
    </rPh>
    <rPh sb="29" eb="31">
      <t>ジッシ</t>
    </rPh>
    <rPh sb="35" eb="38">
      <t>ジョセイキン</t>
    </rPh>
    <rPh sb="39" eb="41">
      <t>コウフ</t>
    </rPh>
    <phoneticPr fontId="3"/>
  </si>
  <si>
    <t>日付けで交付決定のありました、令和７年度林業労働者健康</t>
    <rPh sb="0" eb="1">
      <t>ヒ</t>
    </rPh>
    <rPh sb="15" eb="16">
      <t>レイ</t>
    </rPh>
    <rPh sb="16" eb="17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</si>
</sst>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人&quot;"/>
    <numFmt numFmtId="177" formatCode="[$-411]ggge&quot;年&quot;m&quot;月&quot;d&quot;日&quot;;@"/>
    <numFmt numFmtId="178" formatCode="[$-411]ge\.m\.d;@"/>
    <numFmt numFmtId="179" formatCode="0_);[Red]\(0\)"/>
  </numFmts>
  <fonts count="2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Century"/>
      <family val="1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2"/>
      <color theme="8" tint="0.39997558519241921"/>
      <name val="メイリオ"/>
      <family val="3"/>
      <charset val="128"/>
    </font>
    <font>
      <b/>
      <sz val="12"/>
      <name val="メイリオ"/>
      <family val="3"/>
      <charset val="128"/>
    </font>
    <font>
      <sz val="16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38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8" fillId="0" borderId="0" xfId="1" applyFont="1" applyAlignment="1" applyProtection="1">
      <alignment vertical="center"/>
    </xf>
    <xf numFmtId="38" fontId="8" fillId="0" borderId="0" xfId="1" applyFont="1" applyProtection="1"/>
    <xf numFmtId="38" fontId="8" fillId="0" borderId="0" xfId="1" applyFont="1" applyAlignment="1" applyProtection="1">
      <alignment horizontal="left" vertical="center"/>
    </xf>
    <xf numFmtId="38" fontId="8" fillId="0" borderId="0" xfId="1" applyFont="1" applyFill="1" applyAlignment="1" applyProtection="1">
      <alignment vertical="center"/>
    </xf>
    <xf numFmtId="38" fontId="8" fillId="0" borderId="0" xfId="1" applyFont="1" applyFill="1" applyProtection="1"/>
    <xf numFmtId="38" fontId="8" fillId="0" borderId="0" xfId="1" applyFont="1" applyFill="1" applyAlignment="1" applyProtection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38" fontId="10" fillId="0" borderId="0" xfId="1" applyFont="1" applyAlignment="1" applyProtection="1">
      <alignment horizontal="center" vertical="center"/>
    </xf>
    <xf numFmtId="38" fontId="8" fillId="0" borderId="2" xfId="1" applyFont="1" applyBorder="1" applyAlignment="1" applyProtection="1">
      <alignment vertical="center"/>
    </xf>
    <xf numFmtId="38" fontId="8" fillId="0" borderId="14" xfId="1" applyFont="1" applyBorder="1" applyAlignment="1" applyProtection="1">
      <alignment vertical="center"/>
    </xf>
    <xf numFmtId="38" fontId="8" fillId="0" borderId="0" xfId="1" applyFont="1" applyBorder="1" applyAlignment="1" applyProtection="1">
      <alignment vertical="center"/>
    </xf>
    <xf numFmtId="38" fontId="8" fillId="0" borderId="0" xfId="1" applyFont="1" applyAlignment="1" applyProtection="1"/>
    <xf numFmtId="0" fontId="8" fillId="0" borderId="2" xfId="0" applyFont="1" applyBorder="1" applyAlignment="1">
      <alignment vertical="center" wrapText="1"/>
    </xf>
    <xf numFmtId="12" fontId="8" fillId="0" borderId="14" xfId="1" applyNumberFormat="1" applyFont="1" applyBorder="1" applyAlignment="1" applyProtection="1">
      <alignment vertical="center" shrinkToFit="1"/>
    </xf>
    <xf numFmtId="12" fontId="8" fillId="0" borderId="0" xfId="1" applyNumberFormat="1" applyFont="1" applyBorder="1" applyAlignment="1" applyProtection="1">
      <alignment vertical="center" shrinkToFit="1"/>
    </xf>
    <xf numFmtId="38" fontId="8" fillId="0" borderId="0" xfId="1" applyFont="1" applyBorder="1" applyAlignment="1" applyProtection="1">
      <alignment vertical="center" shrinkToFit="1"/>
    </xf>
    <xf numFmtId="0" fontId="8" fillId="0" borderId="0" xfId="1" applyNumberFormat="1" applyFont="1" applyFill="1" applyAlignment="1" applyProtection="1">
      <alignment vertical="center"/>
    </xf>
    <xf numFmtId="38" fontId="10" fillId="0" borderId="0" xfId="1" applyFont="1" applyAlignment="1" applyProtection="1">
      <alignment horizontal="left" vertical="center"/>
    </xf>
    <xf numFmtId="38" fontId="7" fillId="0" borderId="1" xfId="1" applyFont="1" applyFill="1" applyBorder="1" applyAlignment="1" applyProtection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8" fontId="10" fillId="0" borderId="0" xfId="1" applyFont="1" applyFill="1" applyBorder="1" applyAlignment="1" applyProtection="1">
      <alignment vertical="center"/>
    </xf>
    <xf numFmtId="0" fontId="10" fillId="0" borderId="0" xfId="0" applyFont="1"/>
    <xf numFmtId="38" fontId="10" fillId="0" borderId="0" xfId="1" applyFont="1" applyProtection="1"/>
    <xf numFmtId="38" fontId="10" fillId="0" borderId="0" xfId="1" applyFont="1" applyAlignment="1" applyProtection="1">
      <alignment vertical="center"/>
    </xf>
    <xf numFmtId="0" fontId="15" fillId="0" borderId="0" xfId="0" applyFont="1" applyAlignment="1">
      <alignment vertical="center"/>
    </xf>
    <xf numFmtId="38" fontId="10" fillId="0" borderId="0" xfId="1" applyFont="1" applyFill="1" applyProtection="1"/>
    <xf numFmtId="38" fontId="10" fillId="0" borderId="0" xfId="1" applyFont="1" applyAlignment="1" applyProtection="1">
      <alignment horizontal="distributed" vertical="center"/>
    </xf>
    <xf numFmtId="177" fontId="10" fillId="0" borderId="0" xfId="1" applyNumberFormat="1" applyFont="1" applyFill="1" applyAlignment="1" applyProtection="1">
      <alignment horizontal="center" vertical="center"/>
    </xf>
    <xf numFmtId="38" fontId="10" fillId="0" borderId="0" xfId="1" applyFont="1" applyAlignment="1" applyProtection="1">
      <alignment horizontal="left" vertical="center" shrinkToFit="1"/>
    </xf>
    <xf numFmtId="38" fontId="10" fillId="0" borderId="0" xfId="1" applyFont="1" applyAlignment="1" applyProtection="1"/>
    <xf numFmtId="38" fontId="10" fillId="0" borderId="0" xfId="1" applyFont="1" applyFill="1" applyAlignment="1" applyProtection="1">
      <alignment horizontal="left" vertical="center"/>
    </xf>
    <xf numFmtId="38" fontId="10" fillId="0" borderId="0" xfId="1" applyFont="1" applyBorder="1" applyAlignment="1" applyProtection="1">
      <alignment vertical="center"/>
    </xf>
    <xf numFmtId="0" fontId="10" fillId="0" borderId="0" xfId="0" applyFont="1" applyAlignment="1">
      <alignment vertical="center" wrapText="1"/>
    </xf>
    <xf numFmtId="38" fontId="10" fillId="0" borderId="0" xfId="1" applyFont="1" applyBorder="1" applyAlignment="1" applyProtection="1">
      <alignment vertical="center" shrinkToFit="1"/>
    </xf>
    <xf numFmtId="38" fontId="10" fillId="0" borderId="0" xfId="1" applyFont="1" applyBorder="1" applyProtection="1"/>
    <xf numFmtId="0" fontId="18" fillId="0" borderId="0" xfId="0" applyFont="1" applyAlignment="1">
      <alignment horizontal="left" vertical="center"/>
    </xf>
    <xf numFmtId="38" fontId="10" fillId="0" borderId="0" xfId="1" applyFont="1" applyBorder="1" applyAlignment="1" applyProtection="1">
      <alignment horizontal="center" vertical="center"/>
    </xf>
    <xf numFmtId="12" fontId="10" fillId="0" borderId="0" xfId="1" applyNumberFormat="1" applyFont="1" applyBorder="1" applyAlignment="1" applyProtection="1">
      <alignment horizontal="center" vertical="center"/>
    </xf>
    <xf numFmtId="0" fontId="18" fillId="0" borderId="0" xfId="0" applyFont="1"/>
    <xf numFmtId="0" fontId="10" fillId="0" borderId="0" xfId="1" applyNumberFormat="1" applyFont="1" applyFill="1" applyAlignment="1" applyProtection="1">
      <alignment vertical="center"/>
    </xf>
    <xf numFmtId="38" fontId="7" fillId="0" borderId="0" xfId="1" applyFont="1" applyFill="1" applyAlignment="1" applyProtection="1">
      <alignment horizontal="right" vertical="center"/>
    </xf>
    <xf numFmtId="38" fontId="12" fillId="0" borderId="3" xfId="1" applyFont="1" applyFill="1" applyBorder="1" applyAlignment="1" applyProtection="1">
      <alignment horizontal="center" vertical="center" wrapText="1"/>
    </xf>
    <xf numFmtId="38" fontId="12" fillId="0" borderId="5" xfId="1" applyFont="1" applyFill="1" applyBorder="1" applyAlignment="1" applyProtection="1">
      <alignment horizontal="center" vertical="center" wrapText="1"/>
    </xf>
    <xf numFmtId="38" fontId="13" fillId="0" borderId="10" xfId="1" applyFont="1" applyFill="1" applyBorder="1" applyAlignment="1" applyProtection="1">
      <alignment vertical="center" shrinkToFit="1"/>
    </xf>
    <xf numFmtId="38" fontId="13" fillId="0" borderId="11" xfId="1" applyFont="1" applyFill="1" applyBorder="1" applyAlignment="1" applyProtection="1">
      <alignment vertical="center" shrinkToFit="1"/>
    </xf>
    <xf numFmtId="38" fontId="13" fillId="0" borderId="13" xfId="1" applyFont="1" applyFill="1" applyBorder="1" applyAlignment="1" applyProtection="1">
      <alignment vertical="center" shrinkToFit="1"/>
    </xf>
    <xf numFmtId="38" fontId="7" fillId="0" borderId="12" xfId="1" applyFont="1" applyFill="1" applyBorder="1" applyAlignment="1" applyProtection="1">
      <alignment vertical="center" shrinkToFit="1"/>
    </xf>
    <xf numFmtId="38" fontId="12" fillId="0" borderId="3" xfId="1" applyFont="1" applyFill="1" applyBorder="1" applyAlignment="1" applyProtection="1">
      <alignment horizontal="center" vertical="center" wrapText="1" shrinkToFit="1"/>
    </xf>
    <xf numFmtId="38" fontId="13" fillId="0" borderId="10" xfId="1" applyFont="1" applyFill="1" applyBorder="1" applyAlignment="1" applyProtection="1">
      <alignment horizontal="right" vertical="center" shrinkToFit="1"/>
    </xf>
    <xf numFmtId="38" fontId="14" fillId="2" borderId="0" xfId="0" applyNumberFormat="1" applyFont="1" applyFill="1" applyAlignment="1">
      <alignment vertical="center" shrinkToFit="1"/>
    </xf>
    <xf numFmtId="38" fontId="8" fillId="3" borderId="0" xfId="1" applyFont="1" applyFill="1" applyAlignment="1" applyProtection="1">
      <alignment horizontal="left" vertical="center"/>
    </xf>
    <xf numFmtId="0" fontId="19" fillId="0" borderId="0" xfId="0" applyFont="1" applyAlignment="1">
      <alignment vertical="center"/>
    </xf>
    <xf numFmtId="177" fontId="8" fillId="0" borderId="0" xfId="1" applyNumberFormat="1" applyFont="1" applyFill="1" applyAlignment="1" applyProtection="1">
      <alignment vertical="center" shrinkToFit="1"/>
      <protection locked="0"/>
    </xf>
    <xf numFmtId="38" fontId="10" fillId="0" borderId="0" xfId="1" applyFont="1" applyFill="1" applyAlignment="1" applyProtection="1">
      <alignment horizontal="right" vertical="center"/>
    </xf>
    <xf numFmtId="177" fontId="10" fillId="0" borderId="0" xfId="1" applyNumberFormat="1" applyFont="1" applyFill="1" applyAlignment="1" applyProtection="1">
      <alignment vertical="center" shrinkToFit="1"/>
      <protection locked="0"/>
    </xf>
    <xf numFmtId="38" fontId="10" fillId="0" borderId="0" xfId="1" applyFont="1" applyFill="1" applyAlignment="1" applyProtection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38" fontId="8" fillId="0" borderId="0" xfId="1" applyFont="1" applyFill="1" applyBorder="1" applyAlignment="1" applyProtection="1">
      <alignment vertical="center" shrinkToFit="1"/>
      <protection locked="0"/>
    </xf>
    <xf numFmtId="38" fontId="11" fillId="0" borderId="0" xfId="1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 applyProtection="1">
      <alignment vertical="center" shrinkToFit="1"/>
      <protection locked="0"/>
    </xf>
    <xf numFmtId="38" fontId="7" fillId="0" borderId="12" xfId="1" applyFont="1" applyFill="1" applyBorder="1" applyAlignment="1" applyProtection="1">
      <alignment horizontal="right" vertical="center" shrinkToFit="1"/>
      <protection locked="0"/>
    </xf>
    <xf numFmtId="38" fontId="7" fillId="0" borderId="6" xfId="1" applyFont="1" applyFill="1" applyBorder="1" applyAlignment="1" applyProtection="1">
      <alignment vertical="center" shrinkToFit="1"/>
      <protection locked="0"/>
    </xf>
    <xf numFmtId="0" fontId="7" fillId="0" borderId="7" xfId="0" applyFont="1" applyBorder="1" applyAlignment="1">
      <alignment vertical="center"/>
    </xf>
    <xf numFmtId="0" fontId="17" fillId="0" borderId="0" xfId="0" applyFont="1"/>
    <xf numFmtId="0" fontId="7" fillId="0" borderId="15" xfId="0" applyFont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38" fontId="7" fillId="0" borderId="0" xfId="1" applyFont="1" applyFill="1" applyAlignment="1" applyProtection="1">
      <alignment vertical="center"/>
    </xf>
    <xf numFmtId="0" fontId="7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shrinkToFit="1"/>
    </xf>
    <xf numFmtId="38" fontId="7" fillId="0" borderId="12" xfId="1" applyFont="1" applyFill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right" vertical="center"/>
    </xf>
    <xf numFmtId="0" fontId="7" fillId="0" borderId="6" xfId="0" applyFont="1" applyBorder="1" applyAlignment="1">
      <alignment vertical="center" shrinkToFit="1"/>
    </xf>
    <xf numFmtId="0" fontId="7" fillId="0" borderId="1" xfId="0" applyFont="1" applyBorder="1" applyAlignment="1">
      <alignment horizontal="right" vertical="center" shrinkToFit="1"/>
    </xf>
    <xf numFmtId="38" fontId="7" fillId="0" borderId="1" xfId="1" applyFont="1" applyFill="1" applyBorder="1" applyAlignment="1" applyProtection="1">
      <alignment vertical="center" shrinkToFit="1"/>
      <protection locked="0"/>
    </xf>
    <xf numFmtId="0" fontId="7" fillId="0" borderId="1" xfId="0" applyFont="1" applyBorder="1" applyAlignment="1">
      <alignment vertical="center" shrinkToFit="1"/>
    </xf>
    <xf numFmtId="0" fontId="8" fillId="0" borderId="0" xfId="1" applyNumberFormat="1" applyFont="1" applyFill="1" applyAlignment="1" applyProtection="1">
      <alignment vertical="center" shrinkToFit="1"/>
      <protection locked="0"/>
    </xf>
    <xf numFmtId="0" fontId="7" fillId="0" borderId="0" xfId="1" applyNumberFormat="1" applyFont="1" applyFill="1" applyAlignment="1" applyProtection="1">
      <alignment vertical="center" shrinkToFit="1"/>
      <protection locked="0"/>
    </xf>
    <xf numFmtId="0" fontId="10" fillId="0" borderId="0" xfId="1" applyNumberFormat="1" applyFont="1" applyFill="1" applyAlignment="1" applyProtection="1">
      <alignment vertical="center" shrinkToFit="1"/>
      <protection locked="0"/>
    </xf>
    <xf numFmtId="178" fontId="7" fillId="0" borderId="6" xfId="0" applyNumberFormat="1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vertical="center" shrinkToFit="1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178" fontId="7" fillId="0" borderId="12" xfId="0" applyNumberFormat="1" applyFont="1" applyBorder="1" applyAlignment="1" applyProtection="1">
      <alignment horizontal="center" vertical="center" shrinkToFit="1"/>
      <protection locked="0"/>
    </xf>
    <xf numFmtId="178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/>
    </xf>
    <xf numFmtId="38" fontId="10" fillId="0" borderId="0" xfId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right" vertical="center"/>
    </xf>
    <xf numFmtId="38" fontId="8" fillId="0" borderId="7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8" fillId="0" borderId="9" xfId="1" applyFont="1" applyBorder="1" applyAlignment="1" applyProtection="1">
      <alignment horizontal="center" vertical="center"/>
    </xf>
    <xf numFmtId="38" fontId="8" fillId="0" borderId="0" xfId="1" applyFont="1" applyAlignment="1" applyProtection="1">
      <alignment horizontal="left" vertical="center"/>
    </xf>
    <xf numFmtId="0" fontId="10" fillId="0" borderId="0" xfId="1" applyNumberFormat="1" applyFont="1" applyFill="1" applyAlignment="1" applyProtection="1">
      <alignment horizontal="center" vertical="center"/>
    </xf>
    <xf numFmtId="38" fontId="8" fillId="0" borderId="0" xfId="1" applyFont="1" applyAlignment="1" applyProtection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38" fontId="8" fillId="0" borderId="7" xfId="1" applyFont="1" applyBorder="1" applyAlignment="1" applyProtection="1">
      <alignment vertical="center" shrinkToFit="1"/>
    </xf>
    <xf numFmtId="38" fontId="8" fillId="0" borderId="8" xfId="1" applyFont="1" applyBorder="1" applyAlignment="1" applyProtection="1">
      <alignment vertical="center" shrinkToFit="1"/>
    </xf>
    <xf numFmtId="38" fontId="8" fillId="0" borderId="9" xfId="1" applyFont="1" applyBorder="1" applyAlignment="1" applyProtection="1">
      <alignment vertical="center" shrinkToFit="1"/>
    </xf>
    <xf numFmtId="38" fontId="8" fillId="0" borderId="7" xfId="1" applyFont="1" applyBorder="1" applyAlignment="1" applyProtection="1">
      <alignment horizontal="center" vertical="center" shrinkToFit="1"/>
    </xf>
    <xf numFmtId="38" fontId="8" fillId="0" borderId="8" xfId="1" applyFont="1" applyBorder="1" applyAlignment="1" applyProtection="1">
      <alignment horizontal="center" vertical="center" shrinkToFit="1"/>
    </xf>
    <xf numFmtId="38" fontId="8" fillId="0" borderId="9" xfId="1" applyFont="1" applyBorder="1" applyAlignment="1" applyProtection="1">
      <alignment horizontal="center" vertical="center" shrinkToFit="1"/>
    </xf>
    <xf numFmtId="38" fontId="8" fillId="0" borderId="4" xfId="1" applyFont="1" applyFill="1" applyBorder="1" applyAlignment="1" applyProtection="1">
      <alignment horizontal="center" vertical="center"/>
    </xf>
    <xf numFmtId="0" fontId="8" fillId="0" borderId="4" xfId="1" applyNumberFormat="1" applyFont="1" applyFill="1" applyBorder="1" applyAlignment="1" applyProtection="1">
      <alignment horizontal="center" vertical="center" shrinkToFit="1"/>
      <protection locked="0"/>
    </xf>
    <xf numFmtId="38" fontId="10" fillId="0" borderId="0" xfId="1" applyFont="1" applyFill="1" applyAlignment="1" applyProtection="1">
      <alignment vertical="center" shrinkToFit="1"/>
    </xf>
    <xf numFmtId="38" fontId="8" fillId="0" borderId="7" xfId="1" applyFont="1" applyBorder="1" applyAlignment="1" applyProtection="1">
      <alignment horizontal="center" vertical="center" wrapText="1" shrinkToFit="1"/>
    </xf>
    <xf numFmtId="38" fontId="8" fillId="0" borderId="8" xfId="1" applyFont="1" applyBorder="1" applyAlignment="1" applyProtection="1">
      <alignment horizontal="center" vertical="center" wrapText="1" shrinkToFit="1"/>
    </xf>
    <xf numFmtId="38" fontId="8" fillId="0" borderId="9" xfId="1" applyFont="1" applyBorder="1" applyAlignment="1" applyProtection="1">
      <alignment horizontal="center"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15" xfId="0" applyFont="1" applyBorder="1" applyAlignment="1">
      <alignment vertical="center" wrapText="1" shrinkToFit="1"/>
    </xf>
    <xf numFmtId="0" fontId="7" fillId="0" borderId="16" xfId="0" applyFont="1" applyBorder="1" applyAlignment="1">
      <alignment vertical="center" wrapText="1" shrinkToFit="1"/>
    </xf>
    <xf numFmtId="0" fontId="7" fillId="0" borderId="14" xfId="0" applyFont="1" applyBorder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8" fillId="0" borderId="0" xfId="1" applyNumberFormat="1" applyFont="1" applyFill="1" applyAlignment="1" applyProtection="1">
      <alignment horizontal="center" vertical="center"/>
      <protection locked="0"/>
    </xf>
    <xf numFmtId="38" fontId="8" fillId="0" borderId="0" xfId="1" applyFont="1" applyFill="1" applyBorder="1" applyAlignment="1" applyProtection="1">
      <alignment horizontal="center" vertical="center" shrinkToFit="1"/>
      <protection locked="0"/>
    </xf>
    <xf numFmtId="0" fontId="8" fillId="0" borderId="0" xfId="1" applyNumberFormat="1" applyFont="1" applyFill="1" applyAlignment="1" applyProtection="1">
      <alignment vertical="center" shrinkToFit="1"/>
      <protection locked="0"/>
    </xf>
    <xf numFmtId="38" fontId="8" fillId="0" borderId="0" xfId="1" applyFont="1" applyFill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38" fontId="10" fillId="0" borderId="0" xfId="1" applyFont="1" applyAlignment="1" applyProtection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0" fillId="0" borderId="0" xfId="1" applyNumberFormat="1" applyFont="1" applyFill="1" applyAlignment="1" applyProtection="1">
      <alignment horizontal="center" vertical="center" shrinkToFit="1"/>
      <protection locked="0"/>
    </xf>
    <xf numFmtId="38" fontId="10" fillId="0" borderId="0" xfId="1" applyFont="1" applyAlignment="1" applyProtection="1">
      <alignment horizontal="left" vertical="center"/>
    </xf>
    <xf numFmtId="38" fontId="8" fillId="0" borderId="0" xfId="1" applyFont="1" applyAlignment="1" applyProtection="1">
      <alignment horizontal="center" shrinkToFit="1"/>
    </xf>
    <xf numFmtId="0" fontId="10" fillId="2" borderId="0" xfId="1" applyNumberFormat="1" applyFont="1" applyFill="1" applyAlignment="1" applyProtection="1">
      <alignment vertical="center" shrinkToFit="1"/>
    </xf>
    <xf numFmtId="0" fontId="10" fillId="0" borderId="0" xfId="1" applyNumberFormat="1" applyFont="1" applyAlignment="1" applyProtection="1">
      <alignment horizontal="left" vertical="center"/>
    </xf>
    <xf numFmtId="38" fontId="10" fillId="0" borderId="0" xfId="1" applyFont="1" applyAlignment="1" applyProtection="1">
      <alignment horizontal="left" vertical="center" wrapText="1"/>
    </xf>
    <xf numFmtId="38" fontId="10" fillId="0" borderId="0" xfId="1" applyFont="1" applyAlignment="1" applyProtection="1">
      <alignment horizontal="left" vertical="center" shrinkToFit="1"/>
    </xf>
    <xf numFmtId="38" fontId="8" fillId="0" borderId="7" xfId="1" applyFont="1" applyBorder="1" applyAlignment="1" applyProtection="1">
      <alignment vertical="center"/>
    </xf>
    <xf numFmtId="38" fontId="8" fillId="0" borderId="8" xfId="1" applyFont="1" applyBorder="1" applyAlignment="1" applyProtection="1">
      <alignment vertical="center"/>
    </xf>
    <xf numFmtId="38" fontId="8" fillId="0" borderId="9" xfId="1" applyFont="1" applyBorder="1" applyAlignment="1" applyProtection="1">
      <alignment vertical="center"/>
    </xf>
    <xf numFmtId="0" fontId="10" fillId="0" borderId="0" xfId="1" applyNumberFormat="1" applyFont="1" applyFill="1" applyAlignment="1" applyProtection="1">
      <alignment horizontal="right" vertical="center"/>
    </xf>
    <xf numFmtId="0" fontId="10" fillId="2" borderId="4" xfId="1" applyNumberFormat="1" applyFont="1" applyFill="1" applyBorder="1" applyAlignment="1" applyProtection="1">
      <alignment horizontal="center" vertical="center" shrinkToFit="1"/>
    </xf>
    <xf numFmtId="38" fontId="10" fillId="0" borderId="0" xfId="1" applyFont="1" applyAlignment="1" applyProtection="1">
      <alignment vertical="center" shrinkToFit="1"/>
    </xf>
    <xf numFmtId="38" fontId="10" fillId="3" borderId="4" xfId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8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1" applyNumberFormat="1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shrinkToFi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 shrinkToFit="1"/>
    </xf>
  </cellXfs>
  <cellStyles count="4">
    <cellStyle name="桁区切り" xfId="1" builtinId="6"/>
    <cellStyle name="桁区切り 2" xfId="3" xr:uid="{EF9DC194-28A1-4934-B44D-DBAC51CC096D}"/>
    <cellStyle name="標準" xfId="0" builtinId="0"/>
    <cellStyle name="標準 2" xfId="2" xr:uid="{00000000-0005-0000-0000-000002000000}"/>
  </cellStyles>
  <dxfs count="2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</xdr:row>
      <xdr:rowOff>0</xdr:rowOff>
    </xdr:from>
    <xdr:to>
      <xdr:col>37</xdr:col>
      <xdr:colOff>438101</xdr:colOff>
      <xdr:row>10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BF5D921-A7D5-EC5B-474F-F92EA5E9DE4A}"/>
            </a:ext>
          </a:extLst>
        </xdr:cNvPr>
        <xdr:cNvSpPr txBox="1"/>
      </xdr:nvSpPr>
      <xdr:spPr>
        <a:xfrm>
          <a:off x="7696200" y="990600"/>
          <a:ext cx="3181301" cy="20288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また、このエクセルファイルを</a:t>
          </a:r>
          <a:endParaRPr kumimoji="1" lang="en-US" altLang="ja-JP" sz="1100"/>
        </a:p>
        <a:p>
          <a:r>
            <a:rPr kumimoji="1" lang="ja-JP" altLang="en-US" sz="1100"/>
            <a:t>　林業労働財団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の次のアドレスまでメールで提出をお願いします。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提出先：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zai06@nagano-morijob.com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120650</xdr:colOff>
      <xdr:row>2</xdr:row>
      <xdr:rowOff>30692</xdr:rowOff>
    </xdr:from>
    <xdr:to>
      <xdr:col>15</xdr:col>
      <xdr:colOff>455085</xdr:colOff>
      <xdr:row>10</xdr:row>
      <xdr:rowOff>137582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A59720-874E-A14F-6752-7DBC0FF17C3D}"/>
            </a:ext>
          </a:extLst>
        </xdr:cNvPr>
        <xdr:cNvSpPr txBox="1"/>
      </xdr:nvSpPr>
      <xdr:spPr>
        <a:xfrm>
          <a:off x="7158567" y="581025"/>
          <a:ext cx="4313768" cy="25728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計画と交付申請と兼ねていますので注意してください。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400"/>
            </a:lnSpc>
          </a:pP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計画承認申請：検診年月日（予定）を入力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500"/>
            </a:lnSpc>
          </a:pP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交 付 申 請：作成時に、検診した年月日を入力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対象者：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年間３１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日以上就労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することが見込ま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れる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者のみ記載して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ください。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計画承認申請時に、雇用保険被保険者証の写しの提出が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なかった者は、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助成対象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になりません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200"/>
            </a:lnSpc>
          </a:pP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交付申請書提出時は、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請求書、領収証、事業主が負担したことが確認できる書類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を提出してください。</a:t>
          </a:r>
          <a:endParaRPr lang="ja-JP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148166</xdr:colOff>
      <xdr:row>2</xdr:row>
      <xdr:rowOff>222251</xdr:rowOff>
    </xdr:from>
    <xdr:to>
      <xdr:col>16</xdr:col>
      <xdr:colOff>482601</xdr:colOff>
      <xdr:row>11</xdr:row>
      <xdr:rowOff>53974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984208B-0913-49DE-AC1F-E9614C3B7B22}"/>
            </a:ext>
          </a:extLst>
        </xdr:cNvPr>
        <xdr:cNvSpPr txBox="1"/>
      </xdr:nvSpPr>
      <xdr:spPr>
        <a:xfrm>
          <a:off x="6847416" y="772584"/>
          <a:ext cx="4811185" cy="25728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計画と交付申請と兼ねていますので注意してください。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400"/>
            </a:lnSpc>
          </a:pP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計画承認申請：検診年月日（予定）を入力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500"/>
            </a:lnSpc>
          </a:pP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交 付 申 請：作成時に、検診した年月日を入力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対象者：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年間３１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日以上就労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することが見込ま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れる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者のみ記載して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ください。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計画承認申請時に、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雇用保険被保険者証の写しの提出がなかった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者は、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助成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対象になりません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200"/>
            </a:lnSpc>
          </a:pP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交付申請書提出時は、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請求書、領収証、事業主が負担したことが確認できる書類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を提出してください。</a:t>
          </a:r>
          <a:endParaRPr lang="ja-JP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9525</xdr:rowOff>
    </xdr:from>
    <xdr:to>
      <xdr:col>16</xdr:col>
      <xdr:colOff>246593</xdr:colOff>
      <xdr:row>12</xdr:row>
      <xdr:rowOff>96307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FF6CF5-9C15-45CE-AA0A-2C162BA78936}"/>
            </a:ext>
          </a:extLst>
        </xdr:cNvPr>
        <xdr:cNvSpPr txBox="1"/>
      </xdr:nvSpPr>
      <xdr:spPr>
        <a:xfrm>
          <a:off x="7000875" y="1104900"/>
          <a:ext cx="4809068" cy="25728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計画と交付申請と兼ねていますので注意してください。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400"/>
            </a:lnSpc>
          </a:pP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計画承認申請：検診年月日（予定）を入力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500"/>
            </a:lnSpc>
          </a:pP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交 付 申 請：作成時に、検診した年月日を入力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対象者：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年間３１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日以上就労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することが見込ま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れる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者のみ記載して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ください。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計画承認申請時に、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雇用保険被保険者証の写しの提出がなかった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者は、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助成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対象になりません</a:t>
          </a: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200"/>
            </a:lnSpc>
          </a:pPr>
          <a:endParaRPr kumimoji="1"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交付申請書提出時は、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受診者名簿、請求書、事業主が負担したことが確認できる領収証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を提出してください。</a:t>
          </a:r>
          <a:endParaRPr lang="ja-JP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10583</xdr:colOff>
      <xdr:row>8</xdr:row>
      <xdr:rowOff>264584</xdr:rowOff>
    </xdr:from>
    <xdr:to>
      <xdr:col>38</xdr:col>
      <xdr:colOff>486833</xdr:colOff>
      <xdr:row>17</xdr:row>
      <xdr:rowOff>8468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F884170-E00A-9332-B95F-C51859587776}"/>
            </a:ext>
          </a:extLst>
        </xdr:cNvPr>
        <xdr:cNvSpPr txBox="1"/>
      </xdr:nvSpPr>
      <xdr:spPr>
        <a:xfrm>
          <a:off x="7810500" y="2063751"/>
          <a:ext cx="3915833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★交付申請書と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受診名簿・領収書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写）等</a:t>
          </a:r>
          <a:r>
            <a:rPr kumimoji="1" lang="ja-JP" altLang="en-US" sz="1100"/>
            <a:t>関係書類を添付して、送付願います。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また、このエクセルファイルを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林業労働財団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の次のアドレスまでメールで提出をお願いします。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提出先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zai06@nagano-morijob.com</a:t>
          </a:r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169333</xdr:colOff>
      <xdr:row>3</xdr:row>
      <xdr:rowOff>137583</xdr:rowOff>
    </xdr:from>
    <xdr:to>
      <xdr:col>49</xdr:col>
      <xdr:colOff>16884</xdr:colOff>
      <xdr:row>7</xdr:row>
      <xdr:rowOff>201082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94655-21BD-1686-01B5-01863306833C}"/>
            </a:ext>
          </a:extLst>
        </xdr:cNvPr>
        <xdr:cNvSpPr txBox="1"/>
      </xdr:nvSpPr>
      <xdr:spPr>
        <a:xfrm>
          <a:off x="7630583" y="814916"/>
          <a:ext cx="3181301" cy="1153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請求額欄は、交付決定の額を入力してください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押印は必要ありませんが、ＰＤＦでお送りください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1"/>
  <sheetViews>
    <sheetView showZeros="0" view="pageBreakPreview" zoomScaleNormal="100" zoomScaleSheetLayoutView="100" workbookViewId="0">
      <selection activeCell="AK16" sqref="AK16"/>
    </sheetView>
  </sheetViews>
  <sheetFormatPr defaultColWidth="9" defaultRowHeight="19.5" customHeight="1" x14ac:dyDescent="0.55000000000000004"/>
  <cols>
    <col min="1" max="32" width="2.88671875" style="4" customWidth="1"/>
    <col min="33" max="16384" width="9" style="4"/>
  </cols>
  <sheetData>
    <row r="1" spans="1:33" ht="19.5" customHeight="1" x14ac:dyDescent="0.55000000000000004">
      <c r="A1" s="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3" ht="19.5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6"/>
      <c r="T2" s="6"/>
      <c r="U2" s="6"/>
      <c r="V2" s="6"/>
      <c r="W2" s="6"/>
      <c r="X2" s="131"/>
      <c r="Y2" s="131"/>
      <c r="Z2" s="131"/>
      <c r="AA2" s="131"/>
      <c r="AB2" s="131"/>
      <c r="AC2" s="131"/>
      <c r="AD2" s="131"/>
      <c r="AE2" s="6"/>
    </row>
    <row r="3" spans="1:33" ht="19.5" customHeight="1" x14ac:dyDescent="0.55000000000000004">
      <c r="A3" s="3"/>
      <c r="B3" s="3"/>
      <c r="C3" s="3"/>
      <c r="D3" s="3"/>
      <c r="E3" s="3"/>
      <c r="F3" s="3"/>
      <c r="G3" s="3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133" t="s">
        <v>35</v>
      </c>
      <c r="T3" s="133"/>
      <c r="U3" s="133"/>
      <c r="V3" s="133"/>
      <c r="W3" s="133"/>
      <c r="X3" s="130" t="s">
        <v>63</v>
      </c>
      <c r="Y3" s="130"/>
      <c r="Z3" s="92"/>
      <c r="AA3" s="57" t="s">
        <v>57</v>
      </c>
      <c r="AB3" s="92"/>
      <c r="AC3" s="57" t="s">
        <v>58</v>
      </c>
      <c r="AD3" s="92"/>
      <c r="AE3" s="6" t="s">
        <v>59</v>
      </c>
    </row>
    <row r="4" spans="1:33" ht="19.5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3" ht="24" customHeight="1" x14ac:dyDescent="0.55000000000000004">
      <c r="A5" s="107" t="s">
        <v>37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3" ht="19.5" customHeight="1" x14ac:dyDescent="0.55000000000000004">
      <c r="B6" s="3"/>
      <c r="C6" s="109" t="s">
        <v>84</v>
      </c>
      <c r="D6" s="109"/>
      <c r="E6" s="109"/>
      <c r="F6" s="109"/>
      <c r="G6" s="109"/>
      <c r="H6" s="109"/>
      <c r="I6" s="109"/>
      <c r="J6" s="109"/>
      <c r="K6" s="3"/>
      <c r="L6" s="3" t="s">
        <v>38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3" ht="27.75" customHeight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 t="s">
        <v>6</v>
      </c>
      <c r="P7" s="3"/>
      <c r="Q7" s="3"/>
      <c r="R7" s="3"/>
      <c r="S7" s="3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6"/>
      <c r="AG7" s="7"/>
    </row>
    <row r="8" spans="1:33" ht="25.5" customHeight="1" x14ac:dyDescent="0.5500000000000000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5</v>
      </c>
      <c r="P8" s="3"/>
      <c r="Q8" s="3"/>
      <c r="R8" s="3"/>
      <c r="S8" s="3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6"/>
      <c r="AG8" s="7"/>
    </row>
    <row r="9" spans="1:33" ht="25.5" customHeight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 t="s">
        <v>7</v>
      </c>
      <c r="P9" s="3"/>
      <c r="Q9" s="3"/>
      <c r="R9" s="3"/>
      <c r="S9" s="3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8"/>
      <c r="AG9" s="7"/>
    </row>
    <row r="10" spans="1:33" ht="23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3" ht="24" customHeight="1" x14ac:dyDescent="0.55000000000000004">
      <c r="A11" s="3"/>
      <c r="B11" s="109" t="s">
        <v>93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35"/>
      <c r="V11" s="135"/>
      <c r="W11" s="135"/>
      <c r="X11" s="135"/>
      <c r="Y11" s="135"/>
      <c r="Z11" s="135"/>
      <c r="AA11" s="135"/>
      <c r="AB11" s="135"/>
      <c r="AC11" s="135"/>
      <c r="AD11" s="28"/>
      <c r="AE11" s="28"/>
      <c r="AF11" s="3"/>
    </row>
    <row r="12" spans="1:33" ht="24" customHeigh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3"/>
    </row>
    <row r="13" spans="1:33" ht="20.25" customHeight="1" x14ac:dyDescent="0.55000000000000004">
      <c r="A13" s="110" t="s">
        <v>94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0"/>
    </row>
    <row r="14" spans="1:33" s="10" customFormat="1" ht="19.5" customHeight="1" x14ac:dyDescent="0.55000000000000004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3" s="10" customFormat="1" ht="19.5" customHeight="1" x14ac:dyDescent="0.5500000000000000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3" s="10" customFormat="1" ht="19.5" customHeight="1" x14ac:dyDescent="0.55000000000000004">
      <c r="A16" s="134" t="s">
        <v>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</row>
    <row r="17" spans="1:39" ht="18.75" customHeight="1" x14ac:dyDescent="0.55000000000000004">
      <c r="A17" s="4" t="s">
        <v>16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135" t="s">
        <v>60</v>
      </c>
      <c r="Z17" s="135"/>
      <c r="AA17" s="135"/>
      <c r="AB17" s="135"/>
      <c r="AC17" s="135"/>
      <c r="AD17" s="135"/>
      <c r="AE17" s="3"/>
      <c r="AF17" s="3"/>
    </row>
    <row r="18" spans="1:39" ht="13.5" customHeight="1" x14ac:dyDescent="0.55000000000000004">
      <c r="AH18" s="3"/>
      <c r="AI18" s="3"/>
      <c r="AJ18" s="3"/>
    </row>
    <row r="19" spans="1:39" ht="18" customHeight="1" x14ac:dyDescent="0.55000000000000004">
      <c r="A19" s="12"/>
      <c r="B19" s="104" t="s">
        <v>51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104" t="s">
        <v>25</v>
      </c>
      <c r="P19" s="105"/>
      <c r="Q19" s="105"/>
      <c r="R19" s="106"/>
      <c r="S19" s="104" t="s">
        <v>52</v>
      </c>
      <c r="T19" s="105"/>
      <c r="U19" s="105"/>
      <c r="V19" s="105"/>
      <c r="W19" s="105"/>
      <c r="X19" s="106"/>
      <c r="Y19" s="104" t="s">
        <v>11</v>
      </c>
      <c r="Z19" s="105"/>
      <c r="AA19" s="105"/>
      <c r="AB19" s="105"/>
      <c r="AC19" s="105"/>
      <c r="AD19" s="106"/>
      <c r="AE19" s="13"/>
      <c r="AF19" s="14"/>
      <c r="AG19" s="14"/>
      <c r="AH19" s="14"/>
      <c r="AI19" s="14"/>
      <c r="AJ19" s="14"/>
      <c r="AK19" s="14"/>
      <c r="AL19" s="14"/>
      <c r="AM19" s="15"/>
    </row>
    <row r="20" spans="1:39" ht="43.5" customHeight="1" x14ac:dyDescent="0.55000000000000004">
      <c r="A20" s="16"/>
      <c r="B20" s="124" t="s">
        <v>61</v>
      </c>
      <c r="C20" s="125"/>
      <c r="D20" s="125"/>
      <c r="E20" s="126"/>
      <c r="F20" s="115" t="s">
        <v>68</v>
      </c>
      <c r="G20" s="116"/>
      <c r="H20" s="116"/>
      <c r="I20" s="116"/>
      <c r="J20" s="116"/>
      <c r="K20" s="116"/>
      <c r="L20" s="116"/>
      <c r="M20" s="116"/>
      <c r="N20" s="117"/>
      <c r="O20" s="112">
        <f>'蜂アレルギー(付表1）'!C4</f>
        <v>0</v>
      </c>
      <c r="P20" s="113"/>
      <c r="Q20" s="113"/>
      <c r="R20" s="114"/>
      <c r="S20" s="112">
        <f>+'蜂アレルギー(付表1）'!E4</f>
        <v>0</v>
      </c>
      <c r="T20" s="113"/>
      <c r="U20" s="113"/>
      <c r="V20" s="113"/>
      <c r="W20" s="113"/>
      <c r="X20" s="114"/>
      <c r="Y20" s="112">
        <f>+'蜂アレルギー(付表1）'!F4</f>
        <v>0</v>
      </c>
      <c r="Z20" s="113"/>
      <c r="AA20" s="113"/>
      <c r="AB20" s="113"/>
      <c r="AC20" s="113"/>
      <c r="AD20" s="114"/>
      <c r="AE20" s="17"/>
      <c r="AF20" s="18"/>
      <c r="AG20" s="18"/>
      <c r="AH20" s="19"/>
      <c r="AI20" s="19"/>
      <c r="AJ20" s="19"/>
      <c r="AK20" s="19"/>
      <c r="AL20" s="19"/>
    </row>
    <row r="21" spans="1:39" ht="43.5" customHeight="1" x14ac:dyDescent="0.55000000000000004">
      <c r="A21" s="16"/>
      <c r="B21" s="127"/>
      <c r="C21" s="128"/>
      <c r="D21" s="128"/>
      <c r="E21" s="129"/>
      <c r="F21" s="121" t="s">
        <v>69</v>
      </c>
      <c r="G21" s="122"/>
      <c r="H21" s="122"/>
      <c r="I21" s="122"/>
      <c r="J21" s="122"/>
      <c r="K21" s="122"/>
      <c r="L21" s="122"/>
      <c r="M21" s="122"/>
      <c r="N21" s="123"/>
      <c r="O21" s="112">
        <f>'ｴﾋﾟﾈﾌﾘﾝ(付表2）'!C4</f>
        <v>0</v>
      </c>
      <c r="P21" s="113"/>
      <c r="Q21" s="113"/>
      <c r="R21" s="114"/>
      <c r="S21" s="112">
        <f>+'ｴﾋﾟﾈﾌﾘﾝ(付表2）'!E4</f>
        <v>0</v>
      </c>
      <c r="T21" s="113"/>
      <c r="U21" s="113"/>
      <c r="V21" s="113"/>
      <c r="W21" s="113"/>
      <c r="X21" s="114"/>
      <c r="Y21" s="112">
        <f>+'ｴﾋﾟﾈﾌﾘﾝ(付表2）'!F4</f>
        <v>0</v>
      </c>
      <c r="Z21" s="113"/>
      <c r="AA21" s="113"/>
      <c r="AB21" s="113"/>
      <c r="AC21" s="113"/>
      <c r="AD21" s="114"/>
      <c r="AE21" s="17"/>
      <c r="AF21" s="18"/>
      <c r="AG21" s="18"/>
      <c r="AH21" s="19"/>
      <c r="AI21" s="19"/>
      <c r="AJ21" s="19"/>
      <c r="AK21" s="19"/>
      <c r="AL21" s="19"/>
    </row>
    <row r="22" spans="1:39" ht="43.5" customHeight="1" x14ac:dyDescent="0.55000000000000004">
      <c r="A22" s="16"/>
      <c r="B22" s="127"/>
      <c r="C22" s="128"/>
      <c r="D22" s="128"/>
      <c r="E22" s="129"/>
      <c r="F22" s="121" t="s">
        <v>77</v>
      </c>
      <c r="G22" s="122"/>
      <c r="H22" s="122"/>
      <c r="I22" s="122"/>
      <c r="J22" s="122"/>
      <c r="K22" s="122"/>
      <c r="L22" s="122"/>
      <c r="M22" s="122"/>
      <c r="N22" s="123"/>
      <c r="O22" s="112">
        <f>'特殊健診(付表3）'!C4</f>
        <v>0</v>
      </c>
      <c r="P22" s="113"/>
      <c r="Q22" s="113"/>
      <c r="R22" s="114"/>
      <c r="S22" s="112">
        <f>+'特殊健診(付表3）'!$E$4</f>
        <v>0</v>
      </c>
      <c r="T22" s="113"/>
      <c r="U22" s="113"/>
      <c r="V22" s="113"/>
      <c r="W22" s="113"/>
      <c r="X22" s="114"/>
      <c r="Y22" s="112">
        <f>+'特殊健診(付表3）'!$F$4</f>
        <v>0</v>
      </c>
      <c r="Z22" s="113"/>
      <c r="AA22" s="113"/>
      <c r="AB22" s="113"/>
      <c r="AC22" s="113"/>
      <c r="AD22" s="114"/>
      <c r="AE22" s="17"/>
      <c r="AF22" s="18"/>
      <c r="AG22" s="18"/>
      <c r="AH22" s="19"/>
      <c r="AI22" s="19"/>
      <c r="AJ22" s="19"/>
      <c r="AK22" s="19"/>
      <c r="AL22" s="19"/>
    </row>
    <row r="23" spans="1:39" ht="43.5" customHeight="1" x14ac:dyDescent="0.55000000000000004">
      <c r="A23" s="12"/>
      <c r="B23" s="104" t="s">
        <v>1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6"/>
      <c r="O23" s="112">
        <f>SUM(O20:R22)</f>
        <v>0</v>
      </c>
      <c r="P23" s="113"/>
      <c r="Q23" s="113"/>
      <c r="R23" s="114"/>
      <c r="S23" s="112">
        <f>SUM(S20:X22)</f>
        <v>0</v>
      </c>
      <c r="T23" s="113"/>
      <c r="U23" s="113"/>
      <c r="V23" s="113"/>
      <c r="W23" s="113"/>
      <c r="X23" s="114"/>
      <c r="Y23" s="112">
        <f>SUM(Y20:AD22)</f>
        <v>0</v>
      </c>
      <c r="Z23" s="113"/>
      <c r="AA23" s="113"/>
      <c r="AB23" s="113"/>
      <c r="AC23" s="113"/>
      <c r="AD23" s="114"/>
      <c r="AE23" s="17"/>
      <c r="AF23" s="18"/>
      <c r="AG23" s="18"/>
      <c r="AH23" s="19"/>
      <c r="AI23" s="19"/>
      <c r="AJ23" s="19"/>
      <c r="AK23" s="19"/>
      <c r="AL23" s="19"/>
    </row>
    <row r="24" spans="1:39" ht="17.25" customHeight="1" x14ac:dyDescent="0.55000000000000004"/>
    <row r="25" spans="1:39" ht="22.5" customHeight="1" x14ac:dyDescent="0.55000000000000004">
      <c r="A25" s="3" t="s">
        <v>89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9" ht="22.5" customHeight="1" x14ac:dyDescent="0.55000000000000004">
      <c r="A26" s="55" t="s">
        <v>17</v>
      </c>
      <c r="B26" s="8"/>
      <c r="C26" s="8"/>
      <c r="D26" s="8"/>
      <c r="E26" s="8"/>
      <c r="F26" s="8"/>
      <c r="G26" s="8"/>
      <c r="H26" s="8"/>
      <c r="I26" s="8"/>
      <c r="J26" s="108" t="s">
        <v>46</v>
      </c>
      <c r="K26" s="108"/>
      <c r="L26" s="108"/>
      <c r="M26" s="93"/>
      <c r="N26" s="20" t="s">
        <v>21</v>
      </c>
      <c r="O26" s="93"/>
      <c r="P26" s="20" t="s">
        <v>22</v>
      </c>
      <c r="Q26" s="93"/>
      <c r="R26" s="20" t="s">
        <v>23</v>
      </c>
      <c r="S26" s="20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3"/>
    </row>
    <row r="27" spans="1:39" ht="22.5" customHeight="1" x14ac:dyDescent="0.55000000000000004">
      <c r="A27" s="3" t="s">
        <v>24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9" ht="22.5" customHeight="1" x14ac:dyDescent="0.55000000000000004">
      <c r="A28" s="3"/>
      <c r="B28" s="35" t="s">
        <v>87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18" t="s">
        <v>39</v>
      </c>
      <c r="R28" s="118"/>
      <c r="S28" s="118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</row>
    <row r="29" spans="1:39" ht="22.5" customHeight="1" x14ac:dyDescent="0.55000000000000004">
      <c r="A29" s="3"/>
      <c r="B29" s="120" t="s">
        <v>88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18" t="s">
        <v>43</v>
      </c>
      <c r="R29" s="118"/>
      <c r="S29" s="118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</row>
    <row r="30" spans="1:39" ht="22.5" customHeight="1" x14ac:dyDescent="0.55000000000000004">
      <c r="B30" s="8"/>
      <c r="C30" s="6"/>
      <c r="D30" s="6"/>
      <c r="E30" s="6"/>
      <c r="F30" s="6"/>
      <c r="G30" s="6"/>
      <c r="H30" s="6"/>
      <c r="I30" s="6"/>
      <c r="J30" s="6"/>
      <c r="K30" s="6"/>
      <c r="L30" s="7"/>
      <c r="M30" s="7"/>
      <c r="N30" s="7"/>
      <c r="O30" s="7"/>
      <c r="P30" s="7"/>
      <c r="Q30" s="118" t="s">
        <v>45</v>
      </c>
      <c r="R30" s="118"/>
      <c r="S30" s="118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</row>
    <row r="31" spans="1:39" ht="19.5" customHeight="1" x14ac:dyDescent="0.55000000000000004">
      <c r="B31" s="5"/>
    </row>
  </sheetData>
  <mergeCells count="41">
    <mergeCell ref="X3:Y3"/>
    <mergeCell ref="X2:AD2"/>
    <mergeCell ref="T29:AE29"/>
    <mergeCell ref="T9:AE9"/>
    <mergeCell ref="Y22:AD22"/>
    <mergeCell ref="S21:X21"/>
    <mergeCell ref="Y21:AD21"/>
    <mergeCell ref="Y19:AD19"/>
    <mergeCell ref="S3:W3"/>
    <mergeCell ref="A16:AF16"/>
    <mergeCell ref="T7:AE7"/>
    <mergeCell ref="T8:AE8"/>
    <mergeCell ref="F21:N21"/>
    <mergeCell ref="O19:R19"/>
    <mergeCell ref="B11:AC11"/>
    <mergeCell ref="Y17:AD17"/>
    <mergeCell ref="Q30:S30"/>
    <mergeCell ref="T30:AE30"/>
    <mergeCell ref="Q29:S29"/>
    <mergeCell ref="Y23:AD23"/>
    <mergeCell ref="S22:X22"/>
    <mergeCell ref="O23:R23"/>
    <mergeCell ref="S23:X23"/>
    <mergeCell ref="T28:AE28"/>
    <mergeCell ref="B29:P29"/>
    <mergeCell ref="Q28:S28"/>
    <mergeCell ref="F22:N22"/>
    <mergeCell ref="B20:E22"/>
    <mergeCell ref="O21:R21"/>
    <mergeCell ref="B23:N23"/>
    <mergeCell ref="S19:X19"/>
    <mergeCell ref="A5:L5"/>
    <mergeCell ref="J26:L26"/>
    <mergeCell ref="C6:J6"/>
    <mergeCell ref="A13:AF14"/>
    <mergeCell ref="O22:R22"/>
    <mergeCell ref="O20:R20"/>
    <mergeCell ref="S20:X20"/>
    <mergeCell ref="Y20:AD20"/>
    <mergeCell ref="B19:N19"/>
    <mergeCell ref="F20:N20"/>
  </mergeCells>
  <phoneticPr fontId="3"/>
  <conditionalFormatting sqref="J26">
    <cfRule type="cellIs" dxfId="21" priority="27" stopIfTrue="1" operator="notEqual">
      <formula>""</formula>
    </cfRule>
  </conditionalFormatting>
  <conditionalFormatting sqref="M26:S26">
    <cfRule type="cellIs" dxfId="20" priority="26" stopIfTrue="1" operator="notEqual">
      <formula>""</formula>
    </cfRule>
  </conditionalFormatting>
  <conditionalFormatting sqref="T28:AE30">
    <cfRule type="cellIs" dxfId="19" priority="1" stopIfTrue="1" operator="notEqual">
      <formula>""</formula>
    </cfRule>
  </conditionalFormatting>
  <conditionalFormatting sqref="T7:AF9">
    <cfRule type="cellIs" dxfId="18" priority="4" stopIfTrue="1" operator="notEqual">
      <formula>""</formula>
    </cfRule>
  </conditionalFormatting>
  <conditionalFormatting sqref="X2:X3">
    <cfRule type="cellIs" dxfId="17" priority="2" stopIfTrue="1" operator="notEqual">
      <formula>""</formula>
    </cfRule>
  </conditionalFormatting>
  <conditionalFormatting sqref="Z3:AD3 X3">
    <cfRule type="cellIs" priority="10" stopIfTrue="1" operator="notEqual">
      <formula>""</formula>
    </cfRule>
  </conditionalFormatting>
  <conditionalFormatting sqref="Z3:AD3">
    <cfRule type="cellIs" dxfId="16" priority="9" stopIfTrue="1" operator="notEqual">
      <formula>""</formula>
    </cfRule>
  </conditionalFormatting>
  <conditionalFormatting sqref="AF7:AF9">
    <cfRule type="cellIs" priority="32" stopIfTrue="1" operator="notEqual">
      <formula>""</formula>
    </cfRule>
  </conditionalFormatting>
  <printOptions horizontalCentered="1" verticalCentered="1"/>
  <pageMargins left="0.78740157480314965" right="0.39370078740157483" top="0.51181102362204722" bottom="0.55118110236220474" header="0.35433070866141736" footer="0.35433070866141736"/>
  <pageSetup paperSize="9" scale="98" orientation="portrait" r:id="rId1"/>
  <headerFooter scaleWithDoc="0" alignWithMargins="0">
    <oddHeader>&amp;R【2】林業労働者健康増進事業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6"/>
  <sheetViews>
    <sheetView showZeros="0" view="pageBreakPreview" topLeftCell="A3" zoomScaleNormal="100" zoomScaleSheetLayoutView="100" workbookViewId="0">
      <selection activeCell="J14" sqref="J14"/>
    </sheetView>
  </sheetViews>
  <sheetFormatPr defaultColWidth="6.44140625" defaultRowHeight="21.75" customHeight="1" x14ac:dyDescent="0.2"/>
  <cols>
    <col min="1" max="1" width="3.44140625" style="67" customWidth="1"/>
    <col min="2" max="2" width="20.77734375" style="67" customWidth="1"/>
    <col min="3" max="3" width="14.6640625" style="66" customWidth="1"/>
    <col min="4" max="4" width="14.6640625" style="67" customWidth="1"/>
    <col min="5" max="5" width="14.6640625" style="45" customWidth="1"/>
    <col min="6" max="6" width="17.88671875" style="45" customWidth="1"/>
    <col min="7" max="16384" width="6.44140625" style="67"/>
  </cols>
  <sheetData>
    <row r="1" spans="1:31" ht="21.75" customHeight="1" x14ac:dyDescent="0.2">
      <c r="A1" s="64" t="s">
        <v>49</v>
      </c>
      <c r="B1" s="65"/>
    </row>
    <row r="2" spans="1:31" ht="21.75" customHeight="1" x14ac:dyDescent="0.2">
      <c r="A2" s="68"/>
      <c r="B2" s="138" t="s">
        <v>55</v>
      </c>
      <c r="C2" s="138"/>
      <c r="D2" s="138"/>
      <c r="E2" s="138"/>
      <c r="F2" s="69" t="s">
        <v>18</v>
      </c>
    </row>
    <row r="3" spans="1:31" ht="42.75" customHeight="1" thickBot="1" x14ac:dyDescent="0.25">
      <c r="A3" s="70" t="s">
        <v>53</v>
      </c>
      <c r="B3" s="71" t="s">
        <v>2</v>
      </c>
      <c r="C3" s="72" t="s">
        <v>3</v>
      </c>
      <c r="D3" s="84" t="s">
        <v>80</v>
      </c>
      <c r="E3" s="52" t="s">
        <v>79</v>
      </c>
      <c r="F3" s="47" t="s">
        <v>40</v>
      </c>
    </row>
    <row r="4" spans="1:31" ht="21.75" customHeight="1" thickBot="1" x14ac:dyDescent="0.25">
      <c r="A4" s="136" t="s">
        <v>33</v>
      </c>
      <c r="B4" s="137"/>
      <c r="C4" s="73">
        <f>COUNTA(C5:C34)</f>
        <v>0</v>
      </c>
      <c r="D4" s="53">
        <f>SUM(D5:D34)</f>
        <v>0</v>
      </c>
      <c r="E4" s="49">
        <f>SUM(E5:E34)</f>
        <v>0</v>
      </c>
      <c r="F4" s="50">
        <f>SUM(F5:F34)</f>
        <v>0</v>
      </c>
    </row>
    <row r="5" spans="1:31" ht="21.75" customHeight="1" x14ac:dyDescent="0.2">
      <c r="A5" s="74">
        <v>1</v>
      </c>
      <c r="B5" s="75"/>
      <c r="C5" s="95"/>
      <c r="D5" s="76"/>
      <c r="E5" s="77"/>
      <c r="F5" s="51">
        <f t="shared" ref="F5:F22" si="0">IF(INT(E5)&gt;3500,3500,INT(E5))</f>
        <v>0</v>
      </c>
    </row>
    <row r="6" spans="1:31" ht="21.75" customHeight="1" x14ac:dyDescent="0.2">
      <c r="A6" s="78">
        <v>2</v>
      </c>
      <c r="B6" s="75"/>
      <c r="C6" s="95"/>
      <c r="D6" s="76"/>
      <c r="E6" s="77"/>
      <c r="F6" s="51">
        <f t="shared" si="0"/>
        <v>0</v>
      </c>
    </row>
    <row r="7" spans="1:31" ht="21.75" customHeight="1" x14ac:dyDescent="0.2">
      <c r="A7" s="78">
        <v>3</v>
      </c>
      <c r="B7" s="75"/>
      <c r="C7" s="95"/>
      <c r="D7" s="76"/>
      <c r="E7" s="77"/>
      <c r="F7" s="51">
        <f t="shared" si="0"/>
        <v>0</v>
      </c>
    </row>
    <row r="8" spans="1:31" ht="21.75" customHeight="1" x14ac:dyDescent="0.2">
      <c r="A8" s="78">
        <v>4</v>
      </c>
      <c r="B8" s="75"/>
      <c r="C8" s="95"/>
      <c r="D8" s="76"/>
      <c r="E8" s="77"/>
      <c r="F8" s="51">
        <f t="shared" si="0"/>
        <v>0</v>
      </c>
    </row>
    <row r="9" spans="1:31" ht="21.75" customHeight="1" x14ac:dyDescent="0.2">
      <c r="A9" s="78">
        <v>5</v>
      </c>
      <c r="B9" s="75"/>
      <c r="C9" s="95"/>
      <c r="D9" s="76"/>
      <c r="E9" s="77"/>
      <c r="F9" s="51">
        <f t="shared" si="0"/>
        <v>0</v>
      </c>
    </row>
    <row r="10" spans="1:31" ht="21.75" customHeight="1" x14ac:dyDescent="0.2">
      <c r="A10" s="78">
        <v>6</v>
      </c>
      <c r="B10" s="75"/>
      <c r="C10" s="95"/>
      <c r="D10" s="76"/>
      <c r="E10" s="77"/>
      <c r="F10" s="51">
        <f t="shared" si="0"/>
        <v>0</v>
      </c>
    </row>
    <row r="11" spans="1:31" ht="21.75" customHeight="1" x14ac:dyDescent="0.5">
      <c r="A11" s="78">
        <v>7</v>
      </c>
      <c r="B11" s="75"/>
      <c r="C11" s="95"/>
      <c r="D11" s="76"/>
      <c r="E11" s="77"/>
      <c r="F11" s="51">
        <f t="shared" si="0"/>
        <v>0</v>
      </c>
      <c r="H11" s="79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</row>
    <row r="12" spans="1:31" ht="21.75" customHeight="1" x14ac:dyDescent="0.5">
      <c r="A12" s="78">
        <v>8</v>
      </c>
      <c r="B12" s="75"/>
      <c r="C12" s="95"/>
      <c r="D12" s="76"/>
      <c r="E12" s="77"/>
      <c r="F12" s="51">
        <f t="shared" si="0"/>
        <v>0</v>
      </c>
      <c r="H12" s="79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</row>
    <row r="13" spans="1:31" ht="21.75" customHeight="1" x14ac:dyDescent="0.2">
      <c r="A13" s="78">
        <v>9</v>
      </c>
      <c r="B13" s="75"/>
      <c r="C13" s="95"/>
      <c r="D13" s="76"/>
      <c r="E13" s="77"/>
      <c r="F13" s="51">
        <f t="shared" si="0"/>
        <v>0</v>
      </c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1" ht="21.75" customHeight="1" x14ac:dyDescent="0.2">
      <c r="A14" s="78">
        <v>10</v>
      </c>
      <c r="B14" s="75"/>
      <c r="C14" s="95"/>
      <c r="D14" s="76"/>
      <c r="E14" s="77"/>
      <c r="F14" s="51">
        <f t="shared" si="0"/>
        <v>0</v>
      </c>
    </row>
    <row r="15" spans="1:31" ht="21.75" customHeight="1" x14ac:dyDescent="0.2">
      <c r="A15" s="78">
        <v>11</v>
      </c>
      <c r="B15" s="75"/>
      <c r="C15" s="95"/>
      <c r="D15" s="76"/>
      <c r="E15" s="77"/>
      <c r="F15" s="51">
        <f t="shared" si="0"/>
        <v>0</v>
      </c>
    </row>
    <row r="16" spans="1:31" ht="21.75" customHeight="1" x14ac:dyDescent="0.2">
      <c r="A16" s="78">
        <v>12</v>
      </c>
      <c r="B16" s="75"/>
      <c r="C16" s="95"/>
      <c r="D16" s="76"/>
      <c r="E16" s="77"/>
      <c r="F16" s="51">
        <f t="shared" si="0"/>
        <v>0</v>
      </c>
    </row>
    <row r="17" spans="1:6" ht="21.75" customHeight="1" x14ac:dyDescent="0.2">
      <c r="A17" s="78">
        <v>13</v>
      </c>
      <c r="B17" s="75"/>
      <c r="C17" s="95"/>
      <c r="D17" s="76"/>
      <c r="E17" s="77"/>
      <c r="F17" s="51">
        <f t="shared" si="0"/>
        <v>0</v>
      </c>
    </row>
    <row r="18" spans="1:6" ht="21.75" customHeight="1" x14ac:dyDescent="0.2">
      <c r="A18" s="78">
        <v>14</v>
      </c>
      <c r="B18" s="75"/>
      <c r="C18" s="95"/>
      <c r="D18" s="76"/>
      <c r="E18" s="77"/>
      <c r="F18" s="51">
        <f t="shared" si="0"/>
        <v>0</v>
      </c>
    </row>
    <row r="19" spans="1:6" ht="21.75" customHeight="1" x14ac:dyDescent="0.2">
      <c r="A19" s="78">
        <v>15</v>
      </c>
      <c r="B19" s="75"/>
      <c r="C19" s="95"/>
      <c r="D19" s="76"/>
      <c r="E19" s="77"/>
      <c r="F19" s="51">
        <f t="shared" si="0"/>
        <v>0</v>
      </c>
    </row>
    <row r="20" spans="1:6" ht="21.75" customHeight="1" x14ac:dyDescent="0.2">
      <c r="A20" s="78">
        <v>16</v>
      </c>
      <c r="B20" s="75"/>
      <c r="C20" s="95"/>
      <c r="D20" s="76"/>
      <c r="E20" s="77"/>
      <c r="F20" s="51">
        <f t="shared" si="0"/>
        <v>0</v>
      </c>
    </row>
    <row r="21" spans="1:6" ht="21.75" customHeight="1" x14ac:dyDescent="0.2">
      <c r="A21" s="78">
        <v>17</v>
      </c>
      <c r="B21" s="75"/>
      <c r="C21" s="95"/>
      <c r="D21" s="76"/>
      <c r="E21" s="77"/>
      <c r="F21" s="51">
        <f t="shared" si="0"/>
        <v>0</v>
      </c>
    </row>
    <row r="22" spans="1:6" ht="21.75" customHeight="1" x14ac:dyDescent="0.2">
      <c r="A22" s="78">
        <v>18</v>
      </c>
      <c r="B22" s="75"/>
      <c r="C22" s="95"/>
      <c r="D22" s="76"/>
      <c r="E22" s="77"/>
      <c r="F22" s="51">
        <f t="shared" si="0"/>
        <v>0</v>
      </c>
    </row>
    <row r="23" spans="1:6" ht="21.75" customHeight="1" x14ac:dyDescent="0.2">
      <c r="A23" s="78">
        <v>19</v>
      </c>
      <c r="B23" s="75"/>
      <c r="C23" s="95"/>
      <c r="D23" s="76"/>
      <c r="E23" s="77"/>
      <c r="F23" s="51">
        <f>IF(INT(E23)&gt;3500,3500,INT(E23))</f>
        <v>0</v>
      </c>
    </row>
    <row r="24" spans="1:6" ht="21.75" customHeight="1" x14ac:dyDescent="0.2">
      <c r="A24" s="78">
        <v>20</v>
      </c>
      <c r="B24" s="75"/>
      <c r="C24" s="95"/>
      <c r="D24" s="76"/>
      <c r="E24" s="77"/>
      <c r="F24" s="51">
        <f t="shared" ref="F24:F34" si="1">IF(INT(E24)&gt;3500,3500,INT(E24))</f>
        <v>0</v>
      </c>
    </row>
    <row r="25" spans="1:6" ht="21.75" customHeight="1" x14ac:dyDescent="0.2">
      <c r="A25" s="78">
        <v>21</v>
      </c>
      <c r="B25" s="75"/>
      <c r="C25" s="95"/>
      <c r="D25" s="76"/>
      <c r="E25" s="77"/>
      <c r="F25" s="51">
        <f t="shared" si="1"/>
        <v>0</v>
      </c>
    </row>
    <row r="26" spans="1:6" ht="21.75" customHeight="1" x14ac:dyDescent="0.2">
      <c r="A26" s="78">
        <v>22</v>
      </c>
      <c r="B26" s="75"/>
      <c r="C26" s="95"/>
      <c r="D26" s="76"/>
      <c r="E26" s="77"/>
      <c r="F26" s="51">
        <f t="shared" si="1"/>
        <v>0</v>
      </c>
    </row>
    <row r="27" spans="1:6" ht="21.75" customHeight="1" x14ac:dyDescent="0.2">
      <c r="A27" s="78">
        <v>23</v>
      </c>
      <c r="B27" s="75"/>
      <c r="C27" s="95"/>
      <c r="D27" s="76"/>
      <c r="E27" s="77"/>
      <c r="F27" s="51">
        <f t="shared" si="1"/>
        <v>0</v>
      </c>
    </row>
    <row r="28" spans="1:6" ht="21.75" customHeight="1" x14ac:dyDescent="0.2">
      <c r="A28" s="78">
        <v>24</v>
      </c>
      <c r="B28" s="75"/>
      <c r="C28" s="95"/>
      <c r="D28" s="76"/>
      <c r="E28" s="77"/>
      <c r="F28" s="51">
        <f t="shared" si="1"/>
        <v>0</v>
      </c>
    </row>
    <row r="29" spans="1:6" ht="21.75" customHeight="1" x14ac:dyDescent="0.2">
      <c r="A29" s="78">
        <v>25</v>
      </c>
      <c r="B29" s="75"/>
      <c r="C29" s="95"/>
      <c r="D29" s="76"/>
      <c r="E29" s="77"/>
      <c r="F29" s="51">
        <f t="shared" si="1"/>
        <v>0</v>
      </c>
    </row>
    <row r="30" spans="1:6" ht="21.75" customHeight="1" x14ac:dyDescent="0.2">
      <c r="A30" s="78">
        <v>26</v>
      </c>
      <c r="B30" s="75"/>
      <c r="C30" s="95"/>
      <c r="D30" s="76"/>
      <c r="E30" s="77"/>
      <c r="F30" s="51">
        <f t="shared" si="1"/>
        <v>0</v>
      </c>
    </row>
    <row r="31" spans="1:6" ht="21.75" customHeight="1" x14ac:dyDescent="0.2">
      <c r="A31" s="78">
        <v>27</v>
      </c>
      <c r="B31" s="75"/>
      <c r="C31" s="95"/>
      <c r="D31" s="76"/>
      <c r="E31" s="77"/>
      <c r="F31" s="51">
        <f t="shared" si="1"/>
        <v>0</v>
      </c>
    </row>
    <row r="32" spans="1:6" ht="21.75" customHeight="1" x14ac:dyDescent="0.2">
      <c r="A32" s="78">
        <v>28</v>
      </c>
      <c r="B32" s="75"/>
      <c r="C32" s="95"/>
      <c r="D32" s="76"/>
      <c r="E32" s="77"/>
      <c r="F32" s="51">
        <f t="shared" si="1"/>
        <v>0</v>
      </c>
    </row>
    <row r="33" spans="1:6" ht="21.75" customHeight="1" x14ac:dyDescent="0.2">
      <c r="A33" s="78">
        <v>29</v>
      </c>
      <c r="B33" s="75"/>
      <c r="C33" s="95"/>
      <c r="D33" s="76"/>
      <c r="E33" s="77"/>
      <c r="F33" s="51">
        <f t="shared" si="1"/>
        <v>0</v>
      </c>
    </row>
    <row r="34" spans="1:6" ht="21.75" customHeight="1" x14ac:dyDescent="0.2">
      <c r="A34" s="78">
        <v>30</v>
      </c>
      <c r="B34" s="75"/>
      <c r="C34" s="95"/>
      <c r="D34" s="76"/>
      <c r="E34" s="77"/>
      <c r="F34" s="51">
        <f t="shared" si="1"/>
        <v>0</v>
      </c>
    </row>
    <row r="35" spans="1:6" ht="21.75" customHeight="1" x14ac:dyDescent="0.2">
      <c r="A35" s="80"/>
      <c r="B35" s="81"/>
    </row>
    <row r="36" spans="1:6" ht="21.75" customHeight="1" x14ac:dyDescent="0.2">
      <c r="A36" s="82"/>
      <c r="B36" s="82"/>
    </row>
  </sheetData>
  <mergeCells count="2">
    <mergeCell ref="A4:B4"/>
    <mergeCell ref="B2:E2"/>
  </mergeCells>
  <phoneticPr fontId="3"/>
  <conditionalFormatting sqref="B5:E34">
    <cfRule type="cellIs" dxfId="15" priority="5" stopIfTrue="1" operator="notEqual">
      <formula>""</formula>
    </cfRule>
  </conditionalFormatting>
  <printOptions horizontalCentered="1" verticalCentered="1"/>
  <pageMargins left="0.78740157480314965" right="0.39370078740157483" top="0.51181102362204722" bottom="0.55118110236220474" header="0.35433070866141736" footer="0.35433070866141736"/>
  <pageSetup paperSize="9" scale="98" orientation="portrait" r:id="rId1"/>
  <headerFooter scaleWithDoc="0" alignWithMargins="0">
    <oddHeader>&amp;R【2】林業労働者健康増進事業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4"/>
  <sheetViews>
    <sheetView showZeros="0" view="pageBreakPreview" zoomScale="90" zoomScaleNormal="100" zoomScaleSheetLayoutView="90" workbookViewId="0">
      <selection activeCell="D11" sqref="D11"/>
    </sheetView>
  </sheetViews>
  <sheetFormatPr defaultColWidth="6.44140625" defaultRowHeight="21.75" customHeight="1" x14ac:dyDescent="0.2"/>
  <cols>
    <col min="1" max="1" width="4.21875" style="67" customWidth="1"/>
    <col min="2" max="2" width="20.6640625" style="67" customWidth="1"/>
    <col min="3" max="3" width="12.6640625" style="66" customWidth="1"/>
    <col min="4" max="4" width="14.6640625" style="67" customWidth="1"/>
    <col min="5" max="6" width="14.6640625" style="45" customWidth="1"/>
    <col min="7" max="16384" width="6.44140625" style="67"/>
  </cols>
  <sheetData>
    <row r="1" spans="1:31" ht="21.75" customHeight="1" x14ac:dyDescent="0.2">
      <c r="A1" s="64" t="s">
        <v>50</v>
      </c>
    </row>
    <row r="2" spans="1:31" ht="21.75" customHeight="1" x14ac:dyDescent="0.2">
      <c r="B2" s="138" t="s">
        <v>56</v>
      </c>
      <c r="C2" s="138"/>
      <c r="D2" s="138"/>
      <c r="E2" s="68"/>
      <c r="F2" s="83" t="s">
        <v>18</v>
      </c>
    </row>
    <row r="3" spans="1:31" ht="42.75" customHeight="1" thickBot="1" x14ac:dyDescent="0.25">
      <c r="A3" s="70" t="s">
        <v>53</v>
      </c>
      <c r="B3" s="71" t="s">
        <v>2</v>
      </c>
      <c r="C3" s="72" t="s">
        <v>65</v>
      </c>
      <c r="D3" s="84" t="s">
        <v>81</v>
      </c>
      <c r="E3" s="46" t="s">
        <v>82</v>
      </c>
      <c r="F3" s="47" t="s">
        <v>40</v>
      </c>
    </row>
    <row r="4" spans="1:31" ht="21.75" customHeight="1" thickBot="1" x14ac:dyDescent="0.25">
      <c r="A4" s="139" t="s">
        <v>33</v>
      </c>
      <c r="B4" s="140"/>
      <c r="C4" s="85">
        <f>COUNTA(C5:C34)</f>
        <v>0</v>
      </c>
      <c r="D4" s="48">
        <f>SUM(D5:D34)</f>
        <v>0</v>
      </c>
      <c r="E4" s="48">
        <f>SUM(E5:E34)</f>
        <v>0</v>
      </c>
      <c r="F4" s="50">
        <f>SUM(F5:F34)</f>
        <v>0</v>
      </c>
    </row>
    <row r="5" spans="1:31" ht="21.75" customHeight="1" x14ac:dyDescent="0.2">
      <c r="A5" s="88">
        <v>1</v>
      </c>
      <c r="B5" s="75"/>
      <c r="C5" s="95"/>
      <c r="D5" s="86"/>
      <c r="E5" s="77"/>
      <c r="F5" s="51">
        <f t="shared" ref="F5:F22" si="0">IF(INT(E5)&gt;15000,15000,INT(E5))</f>
        <v>0</v>
      </c>
    </row>
    <row r="6" spans="1:31" ht="21.75" customHeight="1" x14ac:dyDescent="0.2">
      <c r="A6" s="89">
        <v>2</v>
      </c>
      <c r="B6" s="75"/>
      <c r="C6" s="95"/>
      <c r="D6" s="86"/>
      <c r="E6" s="77"/>
      <c r="F6" s="51">
        <f t="shared" si="0"/>
        <v>0</v>
      </c>
    </row>
    <row r="7" spans="1:31" ht="21.75" customHeight="1" x14ac:dyDescent="0.2">
      <c r="A7" s="96">
        <v>3</v>
      </c>
      <c r="B7" s="75"/>
      <c r="C7" s="95"/>
      <c r="D7" s="86"/>
      <c r="E7" s="77"/>
      <c r="F7" s="51">
        <f t="shared" si="0"/>
        <v>0</v>
      </c>
    </row>
    <row r="8" spans="1:31" ht="21.75" customHeight="1" x14ac:dyDescent="0.2">
      <c r="A8" s="89">
        <v>4</v>
      </c>
      <c r="B8" s="75"/>
      <c r="C8" s="95"/>
      <c r="D8" s="86"/>
      <c r="E8" s="77"/>
      <c r="F8" s="51">
        <f t="shared" si="0"/>
        <v>0</v>
      </c>
    </row>
    <row r="9" spans="1:31" ht="21.75" customHeight="1" x14ac:dyDescent="0.2">
      <c r="A9" s="96">
        <v>5</v>
      </c>
      <c r="B9" s="75"/>
      <c r="C9" s="95"/>
      <c r="D9" s="86"/>
      <c r="E9" s="77"/>
      <c r="F9" s="51">
        <f t="shared" si="0"/>
        <v>0</v>
      </c>
    </row>
    <row r="10" spans="1:31" ht="21.75" customHeight="1" x14ac:dyDescent="0.2">
      <c r="A10" s="89">
        <v>6</v>
      </c>
      <c r="B10" s="75"/>
      <c r="C10" s="95"/>
      <c r="D10" s="86"/>
      <c r="E10" s="77"/>
      <c r="F10" s="51">
        <f t="shared" si="0"/>
        <v>0</v>
      </c>
    </row>
    <row r="11" spans="1:31" ht="21.75" customHeight="1" x14ac:dyDescent="0.2">
      <c r="A11" s="96">
        <v>7</v>
      </c>
      <c r="B11" s="75"/>
      <c r="C11" s="95"/>
      <c r="D11" s="86"/>
      <c r="E11" s="77"/>
      <c r="F11" s="51">
        <f t="shared" si="0"/>
        <v>0</v>
      </c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</row>
    <row r="12" spans="1:31" ht="21.75" customHeight="1" x14ac:dyDescent="0.2">
      <c r="A12" s="89">
        <v>8</v>
      </c>
      <c r="B12" s="75"/>
      <c r="C12" s="95"/>
      <c r="D12" s="86"/>
      <c r="E12" s="77"/>
      <c r="F12" s="51">
        <f t="shared" si="0"/>
        <v>0</v>
      </c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</row>
    <row r="13" spans="1:31" ht="21.75" customHeight="1" x14ac:dyDescent="0.2">
      <c r="A13" s="96">
        <v>9</v>
      </c>
      <c r="B13" s="75"/>
      <c r="C13" s="95"/>
      <c r="D13" s="86"/>
      <c r="E13" s="77"/>
      <c r="F13" s="51">
        <f t="shared" si="0"/>
        <v>0</v>
      </c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1" ht="21.75" customHeight="1" x14ac:dyDescent="0.2">
      <c r="A14" s="89">
        <v>10</v>
      </c>
      <c r="B14" s="75"/>
      <c r="C14" s="95"/>
      <c r="D14" s="86"/>
      <c r="E14" s="77"/>
      <c r="F14" s="51">
        <f t="shared" si="0"/>
        <v>0</v>
      </c>
    </row>
    <row r="15" spans="1:31" ht="21.75" customHeight="1" x14ac:dyDescent="0.2">
      <c r="A15" s="96">
        <v>11</v>
      </c>
      <c r="B15" s="75"/>
      <c r="C15" s="95"/>
      <c r="D15" s="86"/>
      <c r="E15" s="77"/>
      <c r="F15" s="51">
        <f t="shared" si="0"/>
        <v>0</v>
      </c>
    </row>
    <row r="16" spans="1:31" ht="21.75" customHeight="1" x14ac:dyDescent="0.2">
      <c r="A16" s="89">
        <v>12</v>
      </c>
      <c r="B16" s="75"/>
      <c r="C16" s="95"/>
      <c r="D16" s="86"/>
      <c r="E16" s="77"/>
      <c r="F16" s="51">
        <f t="shared" si="0"/>
        <v>0</v>
      </c>
    </row>
    <row r="17" spans="1:6" ht="21.75" customHeight="1" x14ac:dyDescent="0.2">
      <c r="A17" s="96">
        <v>13</v>
      </c>
      <c r="B17" s="75"/>
      <c r="C17" s="95"/>
      <c r="D17" s="86"/>
      <c r="E17" s="77"/>
      <c r="F17" s="51">
        <f t="shared" si="0"/>
        <v>0</v>
      </c>
    </row>
    <row r="18" spans="1:6" ht="21.75" customHeight="1" x14ac:dyDescent="0.2">
      <c r="A18" s="89">
        <v>14</v>
      </c>
      <c r="B18" s="75"/>
      <c r="C18" s="95"/>
      <c r="D18" s="86"/>
      <c r="E18" s="77"/>
      <c r="F18" s="51">
        <f t="shared" si="0"/>
        <v>0</v>
      </c>
    </row>
    <row r="19" spans="1:6" ht="21.75" customHeight="1" x14ac:dyDescent="0.2">
      <c r="A19" s="96">
        <v>15</v>
      </c>
      <c r="B19" s="75"/>
      <c r="C19" s="95"/>
      <c r="D19" s="86"/>
      <c r="E19" s="77"/>
      <c r="F19" s="51">
        <f t="shared" si="0"/>
        <v>0</v>
      </c>
    </row>
    <row r="20" spans="1:6" ht="21.75" customHeight="1" x14ac:dyDescent="0.2">
      <c r="A20" s="89">
        <v>16</v>
      </c>
      <c r="B20" s="75"/>
      <c r="C20" s="95"/>
      <c r="D20" s="86"/>
      <c r="E20" s="77"/>
      <c r="F20" s="51">
        <f t="shared" si="0"/>
        <v>0</v>
      </c>
    </row>
    <row r="21" spans="1:6" ht="21.75" customHeight="1" x14ac:dyDescent="0.2">
      <c r="A21" s="96">
        <v>17</v>
      </c>
      <c r="B21" s="75"/>
      <c r="C21" s="95"/>
      <c r="D21" s="86"/>
      <c r="E21" s="77"/>
      <c r="F21" s="51">
        <f t="shared" si="0"/>
        <v>0</v>
      </c>
    </row>
    <row r="22" spans="1:6" ht="21.75" customHeight="1" x14ac:dyDescent="0.2">
      <c r="A22" s="89">
        <v>18</v>
      </c>
      <c r="B22" s="75"/>
      <c r="C22" s="95"/>
      <c r="D22" s="86"/>
      <c r="E22" s="77"/>
      <c r="F22" s="51">
        <f t="shared" si="0"/>
        <v>0</v>
      </c>
    </row>
    <row r="23" spans="1:6" ht="21.75" customHeight="1" x14ac:dyDescent="0.2">
      <c r="A23" s="96">
        <v>19</v>
      </c>
      <c r="B23" s="75"/>
      <c r="C23" s="95"/>
      <c r="D23" s="86"/>
      <c r="E23" s="77"/>
      <c r="F23" s="51">
        <f>IF(INT(E23)&gt;15000,15000,INT(E23))</f>
        <v>0</v>
      </c>
    </row>
    <row r="24" spans="1:6" ht="21.75" customHeight="1" x14ac:dyDescent="0.2">
      <c r="A24" s="89">
        <v>20</v>
      </c>
      <c r="B24" s="75"/>
      <c r="C24" s="95"/>
      <c r="D24" s="86"/>
      <c r="E24" s="77"/>
      <c r="F24" s="51">
        <f t="shared" ref="F24:F34" si="1">IF(INT(E24)&gt;15000,15000,INT(E24))</f>
        <v>0</v>
      </c>
    </row>
    <row r="25" spans="1:6" ht="21.75" customHeight="1" x14ac:dyDescent="0.2">
      <c r="A25" s="96">
        <v>21</v>
      </c>
      <c r="B25" s="75"/>
      <c r="C25" s="95"/>
      <c r="D25" s="86"/>
      <c r="E25" s="77"/>
      <c r="F25" s="51">
        <f t="shared" si="1"/>
        <v>0</v>
      </c>
    </row>
    <row r="26" spans="1:6" ht="21.75" customHeight="1" x14ac:dyDescent="0.2">
      <c r="A26" s="89">
        <v>22</v>
      </c>
      <c r="B26" s="75"/>
      <c r="C26" s="95"/>
      <c r="D26" s="86"/>
      <c r="E26" s="77"/>
      <c r="F26" s="51">
        <f t="shared" si="1"/>
        <v>0</v>
      </c>
    </row>
    <row r="27" spans="1:6" ht="21.75" customHeight="1" x14ac:dyDescent="0.2">
      <c r="A27" s="96">
        <v>23</v>
      </c>
      <c r="B27" s="75"/>
      <c r="C27" s="95"/>
      <c r="D27" s="86"/>
      <c r="E27" s="77"/>
      <c r="F27" s="51">
        <f t="shared" si="1"/>
        <v>0</v>
      </c>
    </row>
    <row r="28" spans="1:6" ht="21.75" customHeight="1" x14ac:dyDescent="0.2">
      <c r="A28" s="89">
        <v>24</v>
      </c>
      <c r="B28" s="75"/>
      <c r="C28" s="95"/>
      <c r="D28" s="86"/>
      <c r="E28" s="77"/>
      <c r="F28" s="51">
        <f t="shared" si="1"/>
        <v>0</v>
      </c>
    </row>
    <row r="29" spans="1:6" ht="21.75" customHeight="1" x14ac:dyDescent="0.2">
      <c r="A29" s="96">
        <v>25</v>
      </c>
      <c r="B29" s="75"/>
      <c r="C29" s="95"/>
      <c r="D29" s="86"/>
      <c r="E29" s="77"/>
      <c r="F29" s="51">
        <f t="shared" si="1"/>
        <v>0</v>
      </c>
    </row>
    <row r="30" spans="1:6" ht="21.75" customHeight="1" x14ac:dyDescent="0.2">
      <c r="A30" s="89">
        <v>26</v>
      </c>
      <c r="B30" s="75"/>
      <c r="C30" s="95"/>
      <c r="D30" s="86"/>
      <c r="E30" s="77"/>
      <c r="F30" s="51">
        <f t="shared" si="1"/>
        <v>0</v>
      </c>
    </row>
    <row r="31" spans="1:6" ht="21.75" customHeight="1" x14ac:dyDescent="0.2">
      <c r="A31" s="96">
        <v>27</v>
      </c>
      <c r="B31" s="75"/>
      <c r="C31" s="95"/>
      <c r="D31" s="86"/>
      <c r="E31" s="77"/>
      <c r="F31" s="51">
        <f t="shared" si="1"/>
        <v>0</v>
      </c>
    </row>
    <row r="32" spans="1:6" ht="21.75" customHeight="1" x14ac:dyDescent="0.2">
      <c r="A32" s="89">
        <v>28</v>
      </c>
      <c r="B32" s="75"/>
      <c r="C32" s="95"/>
      <c r="D32" s="86"/>
      <c r="E32" s="77"/>
      <c r="F32" s="51">
        <f t="shared" si="1"/>
        <v>0</v>
      </c>
    </row>
    <row r="33" spans="1:6" ht="21.75" customHeight="1" x14ac:dyDescent="0.2">
      <c r="A33" s="96">
        <v>29</v>
      </c>
      <c r="B33" s="75"/>
      <c r="C33" s="95"/>
      <c r="D33" s="86"/>
      <c r="E33" s="77"/>
      <c r="F33" s="51">
        <f t="shared" si="1"/>
        <v>0</v>
      </c>
    </row>
    <row r="34" spans="1:6" ht="21.75" customHeight="1" x14ac:dyDescent="0.2">
      <c r="A34" s="89">
        <v>30</v>
      </c>
      <c r="B34" s="75"/>
      <c r="C34" s="95"/>
      <c r="D34" s="86"/>
      <c r="E34" s="77"/>
      <c r="F34" s="51">
        <f t="shared" si="1"/>
        <v>0</v>
      </c>
    </row>
  </sheetData>
  <mergeCells count="2">
    <mergeCell ref="A4:B4"/>
    <mergeCell ref="B2:D2"/>
  </mergeCells>
  <phoneticPr fontId="3"/>
  <conditionalFormatting sqref="B5:E34">
    <cfRule type="cellIs" dxfId="14" priority="3" stopIfTrue="1" operator="notEqual">
      <formula>""</formula>
    </cfRule>
  </conditionalFormatting>
  <printOptions horizontalCentered="1" verticalCentered="1"/>
  <pageMargins left="0.78740157480314965" right="0.39370078740157483" top="0.51181102362204722" bottom="0.55118110236220474" header="0.35433070866141736" footer="0.35433070866141736"/>
  <pageSetup paperSize="9" scale="98" orientation="portrait" r:id="rId1"/>
  <headerFooter scaleWithDoc="0" alignWithMargins="0">
    <oddHeader>&amp;R【2】林業労働者健康増進事業</oddHeader>
  </headerFooter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35"/>
  <sheetViews>
    <sheetView showZeros="0" view="pageBreakPreview" zoomScaleNormal="100" zoomScaleSheetLayoutView="100" workbookViewId="0">
      <selection activeCell="L15" sqref="L15"/>
    </sheetView>
  </sheetViews>
  <sheetFormatPr defaultColWidth="6.44140625" defaultRowHeight="21.75" customHeight="1" x14ac:dyDescent="0.2"/>
  <cols>
    <col min="1" max="1" width="3.6640625" style="67" customWidth="1"/>
    <col min="2" max="2" width="20.6640625" style="67" customWidth="1"/>
    <col min="3" max="4" width="14.6640625" style="67" customWidth="1"/>
    <col min="5" max="6" width="16.6640625" style="45" customWidth="1"/>
    <col min="7" max="16384" width="6.44140625" style="67"/>
  </cols>
  <sheetData>
    <row r="1" spans="1:31" ht="21.75" customHeight="1" x14ac:dyDescent="0.2">
      <c r="A1" s="64" t="s">
        <v>44</v>
      </c>
      <c r="B1" s="87"/>
    </row>
    <row r="2" spans="1:31" ht="21.75" customHeight="1" x14ac:dyDescent="0.2">
      <c r="B2" s="138" t="s">
        <v>78</v>
      </c>
      <c r="C2" s="138"/>
      <c r="D2" s="138"/>
      <c r="E2" s="138"/>
      <c r="F2" s="83" t="s">
        <v>18</v>
      </c>
    </row>
    <row r="3" spans="1:31" ht="42.75" customHeight="1" thickBot="1" x14ac:dyDescent="0.25">
      <c r="A3" s="70" t="s">
        <v>53</v>
      </c>
      <c r="B3" s="71" t="s">
        <v>2</v>
      </c>
      <c r="C3" s="72" t="s">
        <v>3</v>
      </c>
      <c r="D3" s="84" t="s">
        <v>83</v>
      </c>
      <c r="E3" s="46" t="s">
        <v>79</v>
      </c>
      <c r="F3" s="47" t="s">
        <v>40</v>
      </c>
    </row>
    <row r="4" spans="1:31" ht="21.75" customHeight="1" thickBot="1" x14ac:dyDescent="0.25">
      <c r="A4" s="139" t="s">
        <v>34</v>
      </c>
      <c r="B4" s="140"/>
      <c r="C4" s="73">
        <f>COUNTA(C5:C135)</f>
        <v>0</v>
      </c>
      <c r="D4" s="48">
        <f>SUM(D5:D135)</f>
        <v>0</v>
      </c>
      <c r="E4" s="49">
        <f>SUM(E5:E135)</f>
        <v>0</v>
      </c>
      <c r="F4" s="50">
        <f>SUM(F5:F135)</f>
        <v>0</v>
      </c>
    </row>
    <row r="5" spans="1:31" ht="21.75" customHeight="1" x14ac:dyDescent="0.2">
      <c r="A5" s="88">
        <v>1</v>
      </c>
      <c r="B5" s="97"/>
      <c r="C5" s="99"/>
      <c r="D5" s="86"/>
      <c r="E5" s="86"/>
      <c r="F5" s="51">
        <f>IF(INT(E5)&gt;6300,6300,INT(E5))</f>
        <v>0</v>
      </c>
    </row>
    <row r="6" spans="1:31" ht="21.75" customHeight="1" x14ac:dyDescent="0.2">
      <c r="A6" s="89">
        <v>2</v>
      </c>
      <c r="B6" s="97"/>
      <c r="C6" s="100"/>
      <c r="D6" s="90"/>
      <c r="E6" s="90"/>
      <c r="F6" s="22">
        <f t="shared" ref="F6:F69" si="0">IF(INT(E6)&gt;6300,6300,INT(E6))</f>
        <v>0</v>
      </c>
    </row>
    <row r="7" spans="1:31" ht="21.75" customHeight="1" x14ac:dyDescent="0.2">
      <c r="A7" s="91">
        <v>3</v>
      </c>
      <c r="B7" s="97"/>
      <c r="C7" s="100"/>
      <c r="D7" s="90"/>
      <c r="E7" s="90"/>
      <c r="F7" s="22">
        <f t="shared" si="0"/>
        <v>0</v>
      </c>
    </row>
    <row r="8" spans="1:31" ht="21.75" customHeight="1" x14ac:dyDescent="0.2">
      <c r="A8" s="89">
        <v>4</v>
      </c>
      <c r="B8" s="97"/>
      <c r="C8" s="100"/>
      <c r="D8" s="90"/>
      <c r="E8" s="90"/>
      <c r="F8" s="22">
        <f t="shared" si="0"/>
        <v>0</v>
      </c>
    </row>
    <row r="9" spans="1:31" ht="21.75" customHeight="1" x14ac:dyDescent="0.2">
      <c r="A9" s="91">
        <v>5</v>
      </c>
      <c r="B9" s="97"/>
      <c r="C9" s="100"/>
      <c r="D9" s="90"/>
      <c r="E9" s="90"/>
      <c r="F9" s="22">
        <f t="shared" si="0"/>
        <v>0</v>
      </c>
    </row>
    <row r="10" spans="1:31" ht="21.75" customHeight="1" x14ac:dyDescent="0.2">
      <c r="A10" s="89">
        <v>6</v>
      </c>
      <c r="B10" s="97"/>
      <c r="C10" s="100"/>
      <c r="D10" s="90"/>
      <c r="E10" s="90"/>
      <c r="F10" s="22">
        <f t="shared" si="0"/>
        <v>0</v>
      </c>
    </row>
    <row r="11" spans="1:31" ht="21.75" customHeight="1" x14ac:dyDescent="0.2">
      <c r="A11" s="91">
        <v>7</v>
      </c>
      <c r="B11" s="97"/>
      <c r="C11" s="100"/>
      <c r="D11" s="90"/>
      <c r="E11" s="90"/>
      <c r="F11" s="22">
        <f t="shared" si="0"/>
        <v>0</v>
      </c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</row>
    <row r="12" spans="1:31" ht="21.75" customHeight="1" x14ac:dyDescent="0.2">
      <c r="A12" s="89">
        <v>8</v>
      </c>
      <c r="B12" s="98"/>
      <c r="C12" s="100"/>
      <c r="D12" s="90"/>
      <c r="E12" s="90"/>
      <c r="F12" s="22">
        <f t="shared" si="0"/>
        <v>0</v>
      </c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</row>
    <row r="13" spans="1:31" ht="21.75" customHeight="1" x14ac:dyDescent="0.2">
      <c r="A13" s="91">
        <v>9</v>
      </c>
      <c r="B13" s="98"/>
      <c r="C13" s="100"/>
      <c r="D13" s="90"/>
      <c r="E13" s="90"/>
      <c r="F13" s="22">
        <f t="shared" si="0"/>
        <v>0</v>
      </c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1" ht="21.75" customHeight="1" x14ac:dyDescent="0.2">
      <c r="A14" s="89">
        <v>10</v>
      </c>
      <c r="B14" s="98"/>
      <c r="C14" s="100"/>
      <c r="D14" s="90"/>
      <c r="E14" s="90"/>
      <c r="F14" s="22">
        <f t="shared" si="0"/>
        <v>0</v>
      </c>
    </row>
    <row r="15" spans="1:31" ht="21.75" customHeight="1" x14ac:dyDescent="0.2">
      <c r="A15" s="91">
        <v>11</v>
      </c>
      <c r="B15" s="98"/>
      <c r="C15" s="100"/>
      <c r="D15" s="90"/>
      <c r="E15" s="90"/>
      <c r="F15" s="22">
        <f t="shared" si="0"/>
        <v>0</v>
      </c>
    </row>
    <row r="16" spans="1:31" ht="21.75" customHeight="1" x14ac:dyDescent="0.2">
      <c r="A16" s="89">
        <v>12</v>
      </c>
      <c r="B16" s="98"/>
      <c r="C16" s="100"/>
      <c r="D16" s="90"/>
      <c r="E16" s="90"/>
      <c r="F16" s="22">
        <f t="shared" si="0"/>
        <v>0</v>
      </c>
    </row>
    <row r="17" spans="1:6" ht="21.75" customHeight="1" x14ac:dyDescent="0.2">
      <c r="A17" s="91">
        <v>13</v>
      </c>
      <c r="B17" s="98"/>
      <c r="C17" s="100"/>
      <c r="D17" s="90"/>
      <c r="E17" s="90"/>
      <c r="F17" s="22">
        <f t="shared" si="0"/>
        <v>0</v>
      </c>
    </row>
    <row r="18" spans="1:6" ht="21.75" customHeight="1" x14ac:dyDescent="0.2">
      <c r="A18" s="89">
        <v>14</v>
      </c>
      <c r="B18" s="98"/>
      <c r="C18" s="100"/>
      <c r="D18" s="90"/>
      <c r="E18" s="90"/>
      <c r="F18" s="22">
        <f t="shared" si="0"/>
        <v>0</v>
      </c>
    </row>
    <row r="19" spans="1:6" ht="21.75" customHeight="1" x14ac:dyDescent="0.2">
      <c r="A19" s="91">
        <v>15</v>
      </c>
      <c r="B19" s="98"/>
      <c r="C19" s="100"/>
      <c r="D19" s="90"/>
      <c r="E19" s="90"/>
      <c r="F19" s="22">
        <f t="shared" si="0"/>
        <v>0</v>
      </c>
    </row>
    <row r="20" spans="1:6" ht="21.75" customHeight="1" x14ac:dyDescent="0.2">
      <c r="A20" s="89">
        <v>16</v>
      </c>
      <c r="B20" s="98"/>
      <c r="C20" s="100"/>
      <c r="D20" s="90"/>
      <c r="E20" s="90"/>
      <c r="F20" s="22">
        <f t="shared" si="0"/>
        <v>0</v>
      </c>
    </row>
    <row r="21" spans="1:6" ht="21.75" customHeight="1" x14ac:dyDescent="0.2">
      <c r="A21" s="91">
        <v>17</v>
      </c>
      <c r="B21" s="98"/>
      <c r="C21" s="100"/>
      <c r="D21" s="90"/>
      <c r="E21" s="90"/>
      <c r="F21" s="22">
        <f t="shared" si="0"/>
        <v>0</v>
      </c>
    </row>
    <row r="22" spans="1:6" ht="21.75" customHeight="1" x14ac:dyDescent="0.2">
      <c r="A22" s="89">
        <v>18</v>
      </c>
      <c r="B22" s="98"/>
      <c r="C22" s="100"/>
      <c r="D22" s="90"/>
      <c r="E22" s="90"/>
      <c r="F22" s="22">
        <f t="shared" si="0"/>
        <v>0</v>
      </c>
    </row>
    <row r="23" spans="1:6" ht="21.75" customHeight="1" x14ac:dyDescent="0.2">
      <c r="A23" s="91">
        <v>19</v>
      </c>
      <c r="B23" s="98"/>
      <c r="C23" s="100"/>
      <c r="D23" s="90"/>
      <c r="E23" s="90"/>
      <c r="F23" s="22">
        <f t="shared" si="0"/>
        <v>0</v>
      </c>
    </row>
    <row r="24" spans="1:6" ht="21.75" customHeight="1" x14ac:dyDescent="0.2">
      <c r="A24" s="89">
        <v>20</v>
      </c>
      <c r="B24" s="98"/>
      <c r="C24" s="100"/>
      <c r="D24" s="90"/>
      <c r="E24" s="90"/>
      <c r="F24" s="22">
        <f t="shared" si="0"/>
        <v>0</v>
      </c>
    </row>
    <row r="25" spans="1:6" ht="21.75" customHeight="1" x14ac:dyDescent="0.2">
      <c r="A25" s="91">
        <v>21</v>
      </c>
      <c r="B25" s="98"/>
      <c r="C25" s="100"/>
      <c r="D25" s="90"/>
      <c r="E25" s="90"/>
      <c r="F25" s="22">
        <f t="shared" si="0"/>
        <v>0</v>
      </c>
    </row>
    <row r="26" spans="1:6" ht="21.75" customHeight="1" x14ac:dyDescent="0.2">
      <c r="A26" s="89">
        <v>22</v>
      </c>
      <c r="B26" s="98"/>
      <c r="C26" s="100"/>
      <c r="D26" s="90"/>
      <c r="E26" s="90"/>
      <c r="F26" s="22">
        <f t="shared" si="0"/>
        <v>0</v>
      </c>
    </row>
    <row r="27" spans="1:6" ht="21.75" customHeight="1" x14ac:dyDescent="0.2">
      <c r="A27" s="91">
        <v>23</v>
      </c>
      <c r="B27" s="98"/>
      <c r="C27" s="100"/>
      <c r="D27" s="90"/>
      <c r="E27" s="90"/>
      <c r="F27" s="22">
        <f t="shared" si="0"/>
        <v>0</v>
      </c>
    </row>
    <row r="28" spans="1:6" ht="21.75" customHeight="1" x14ac:dyDescent="0.2">
      <c r="A28" s="89">
        <v>24</v>
      </c>
      <c r="B28" s="98"/>
      <c r="C28" s="100"/>
      <c r="D28" s="90"/>
      <c r="E28" s="90"/>
      <c r="F28" s="22">
        <f t="shared" si="0"/>
        <v>0</v>
      </c>
    </row>
    <row r="29" spans="1:6" ht="21.75" customHeight="1" x14ac:dyDescent="0.2">
      <c r="A29" s="91">
        <v>25</v>
      </c>
      <c r="B29" s="98"/>
      <c r="C29" s="100"/>
      <c r="D29" s="90"/>
      <c r="E29" s="90"/>
      <c r="F29" s="22">
        <f t="shared" si="0"/>
        <v>0</v>
      </c>
    </row>
    <row r="30" spans="1:6" ht="21.75" customHeight="1" x14ac:dyDescent="0.2">
      <c r="A30" s="89">
        <v>26</v>
      </c>
      <c r="B30" s="98"/>
      <c r="C30" s="100"/>
      <c r="D30" s="90"/>
      <c r="E30" s="90"/>
      <c r="F30" s="22">
        <f t="shared" si="0"/>
        <v>0</v>
      </c>
    </row>
    <row r="31" spans="1:6" ht="21.75" customHeight="1" x14ac:dyDescent="0.2">
      <c r="A31" s="91">
        <v>27</v>
      </c>
      <c r="B31" s="98"/>
      <c r="C31" s="100"/>
      <c r="D31" s="90"/>
      <c r="E31" s="90"/>
      <c r="F31" s="22">
        <f t="shared" si="0"/>
        <v>0</v>
      </c>
    </row>
    <row r="32" spans="1:6" ht="21.75" customHeight="1" x14ac:dyDescent="0.2">
      <c r="A32" s="89">
        <v>28</v>
      </c>
      <c r="B32" s="98"/>
      <c r="C32" s="100"/>
      <c r="D32" s="90"/>
      <c r="E32" s="90"/>
      <c r="F32" s="22">
        <f t="shared" si="0"/>
        <v>0</v>
      </c>
    </row>
    <row r="33" spans="1:6" ht="21.75" customHeight="1" x14ac:dyDescent="0.2">
      <c r="A33" s="91">
        <v>29</v>
      </c>
      <c r="B33" s="98"/>
      <c r="C33" s="100"/>
      <c r="D33" s="90"/>
      <c r="E33" s="90"/>
      <c r="F33" s="22">
        <f t="shared" si="0"/>
        <v>0</v>
      </c>
    </row>
    <row r="34" spans="1:6" ht="21.75" customHeight="1" x14ac:dyDescent="0.2">
      <c r="A34" s="89">
        <v>30</v>
      </c>
      <c r="B34" s="98"/>
      <c r="C34" s="100"/>
      <c r="D34" s="90"/>
      <c r="E34" s="90"/>
      <c r="F34" s="22">
        <f t="shared" si="0"/>
        <v>0</v>
      </c>
    </row>
    <row r="35" spans="1:6" ht="21.75" customHeight="1" x14ac:dyDescent="0.2">
      <c r="A35" s="91">
        <v>31</v>
      </c>
      <c r="B35" s="98"/>
      <c r="C35" s="100"/>
      <c r="D35" s="90"/>
      <c r="E35" s="90"/>
      <c r="F35" s="22">
        <f t="shared" si="0"/>
        <v>0</v>
      </c>
    </row>
    <row r="36" spans="1:6" ht="21.75" customHeight="1" x14ac:dyDescent="0.2">
      <c r="A36" s="89">
        <v>32</v>
      </c>
      <c r="B36" s="98"/>
      <c r="C36" s="100"/>
      <c r="D36" s="90"/>
      <c r="E36" s="90"/>
      <c r="F36" s="22">
        <f t="shared" si="0"/>
        <v>0</v>
      </c>
    </row>
    <row r="37" spans="1:6" ht="21.75" customHeight="1" x14ac:dyDescent="0.2">
      <c r="A37" s="91">
        <v>33</v>
      </c>
      <c r="B37" s="98"/>
      <c r="C37" s="100"/>
      <c r="D37" s="90"/>
      <c r="E37" s="90"/>
      <c r="F37" s="22">
        <f t="shared" si="0"/>
        <v>0</v>
      </c>
    </row>
    <row r="38" spans="1:6" ht="21.75" customHeight="1" x14ac:dyDescent="0.2">
      <c r="A38" s="89">
        <v>34</v>
      </c>
      <c r="B38" s="98"/>
      <c r="C38" s="100"/>
      <c r="D38" s="90"/>
      <c r="E38" s="90"/>
      <c r="F38" s="22">
        <f t="shared" si="0"/>
        <v>0</v>
      </c>
    </row>
    <row r="39" spans="1:6" ht="21.75" customHeight="1" x14ac:dyDescent="0.2">
      <c r="A39" s="91">
        <v>35</v>
      </c>
      <c r="B39" s="98"/>
      <c r="C39" s="100"/>
      <c r="D39" s="90"/>
      <c r="E39" s="90"/>
      <c r="F39" s="22">
        <f t="shared" si="0"/>
        <v>0</v>
      </c>
    </row>
    <row r="40" spans="1:6" ht="21.75" customHeight="1" x14ac:dyDescent="0.2">
      <c r="A40" s="89">
        <v>36</v>
      </c>
      <c r="B40" s="98"/>
      <c r="C40" s="100"/>
      <c r="D40" s="90"/>
      <c r="E40" s="90"/>
      <c r="F40" s="22">
        <f t="shared" si="0"/>
        <v>0</v>
      </c>
    </row>
    <row r="41" spans="1:6" ht="21.75" customHeight="1" x14ac:dyDescent="0.2">
      <c r="A41" s="91">
        <v>37</v>
      </c>
      <c r="B41" s="98"/>
      <c r="C41" s="100"/>
      <c r="D41" s="90"/>
      <c r="E41" s="90"/>
      <c r="F41" s="22">
        <f t="shared" si="0"/>
        <v>0</v>
      </c>
    </row>
    <row r="42" spans="1:6" ht="21.75" customHeight="1" x14ac:dyDescent="0.2">
      <c r="A42" s="89">
        <v>38</v>
      </c>
      <c r="B42" s="98"/>
      <c r="C42" s="100"/>
      <c r="D42" s="90"/>
      <c r="E42" s="90"/>
      <c r="F42" s="22">
        <f t="shared" si="0"/>
        <v>0</v>
      </c>
    </row>
    <row r="43" spans="1:6" ht="21.75" customHeight="1" x14ac:dyDescent="0.2">
      <c r="A43" s="91">
        <v>39</v>
      </c>
      <c r="B43" s="98"/>
      <c r="C43" s="100"/>
      <c r="D43" s="90"/>
      <c r="E43" s="90"/>
      <c r="F43" s="22">
        <f t="shared" si="0"/>
        <v>0</v>
      </c>
    </row>
    <row r="44" spans="1:6" ht="21.75" customHeight="1" x14ac:dyDescent="0.2">
      <c r="A44" s="89">
        <v>40</v>
      </c>
      <c r="B44" s="98"/>
      <c r="C44" s="100"/>
      <c r="D44" s="90"/>
      <c r="E44" s="90"/>
      <c r="F44" s="22">
        <f t="shared" si="0"/>
        <v>0</v>
      </c>
    </row>
    <row r="45" spans="1:6" ht="21.75" customHeight="1" x14ac:dyDescent="0.2">
      <c r="A45" s="91">
        <v>41</v>
      </c>
      <c r="B45" s="98"/>
      <c r="C45" s="100"/>
      <c r="D45" s="90"/>
      <c r="E45" s="90"/>
      <c r="F45" s="22">
        <f t="shared" si="0"/>
        <v>0</v>
      </c>
    </row>
    <row r="46" spans="1:6" ht="21.75" customHeight="1" x14ac:dyDescent="0.2">
      <c r="A46" s="89">
        <v>42</v>
      </c>
      <c r="B46" s="98"/>
      <c r="C46" s="100"/>
      <c r="D46" s="90"/>
      <c r="E46" s="90"/>
      <c r="F46" s="22">
        <f t="shared" si="0"/>
        <v>0</v>
      </c>
    </row>
    <row r="47" spans="1:6" ht="21.75" customHeight="1" x14ac:dyDescent="0.2">
      <c r="A47" s="91">
        <v>43</v>
      </c>
      <c r="B47" s="98"/>
      <c r="C47" s="100"/>
      <c r="D47" s="90"/>
      <c r="E47" s="90"/>
      <c r="F47" s="22">
        <f t="shared" si="0"/>
        <v>0</v>
      </c>
    </row>
    <row r="48" spans="1:6" ht="21.75" customHeight="1" x14ac:dyDescent="0.2">
      <c r="A48" s="89">
        <v>44</v>
      </c>
      <c r="B48" s="98"/>
      <c r="C48" s="100"/>
      <c r="D48" s="90"/>
      <c r="E48" s="90"/>
      <c r="F48" s="22">
        <f t="shared" si="0"/>
        <v>0</v>
      </c>
    </row>
    <row r="49" spans="1:6" ht="21.75" customHeight="1" x14ac:dyDescent="0.2">
      <c r="A49" s="91">
        <v>45</v>
      </c>
      <c r="B49" s="98"/>
      <c r="C49" s="100"/>
      <c r="D49" s="90"/>
      <c r="E49" s="90"/>
      <c r="F49" s="22">
        <f t="shared" si="0"/>
        <v>0</v>
      </c>
    </row>
    <row r="50" spans="1:6" ht="21.75" customHeight="1" x14ac:dyDescent="0.2">
      <c r="A50" s="89">
        <v>46</v>
      </c>
      <c r="B50" s="98"/>
      <c r="C50" s="100"/>
      <c r="D50" s="90"/>
      <c r="E50" s="90"/>
      <c r="F50" s="22">
        <f t="shared" si="0"/>
        <v>0</v>
      </c>
    </row>
    <row r="51" spans="1:6" ht="21.75" customHeight="1" x14ac:dyDescent="0.2">
      <c r="A51" s="91">
        <v>47</v>
      </c>
      <c r="B51" s="98"/>
      <c r="C51" s="100"/>
      <c r="D51" s="90"/>
      <c r="E51" s="90"/>
      <c r="F51" s="22">
        <f t="shared" si="0"/>
        <v>0</v>
      </c>
    </row>
    <row r="52" spans="1:6" ht="21.75" customHeight="1" x14ac:dyDescent="0.2">
      <c r="A52" s="89">
        <v>48</v>
      </c>
      <c r="B52" s="98"/>
      <c r="C52" s="100"/>
      <c r="D52" s="90"/>
      <c r="E52" s="90"/>
      <c r="F52" s="22">
        <f t="shared" si="0"/>
        <v>0</v>
      </c>
    </row>
    <row r="53" spans="1:6" ht="21.75" customHeight="1" x14ac:dyDescent="0.2">
      <c r="A53" s="91">
        <v>49</v>
      </c>
      <c r="B53" s="98"/>
      <c r="C53" s="100"/>
      <c r="D53" s="90"/>
      <c r="E53" s="90"/>
      <c r="F53" s="22">
        <f t="shared" si="0"/>
        <v>0</v>
      </c>
    </row>
    <row r="54" spans="1:6" ht="21.75" customHeight="1" x14ac:dyDescent="0.2">
      <c r="A54" s="89">
        <v>50</v>
      </c>
      <c r="B54" s="98"/>
      <c r="C54" s="100"/>
      <c r="D54" s="90"/>
      <c r="E54" s="90"/>
      <c r="F54" s="22">
        <f t="shared" si="0"/>
        <v>0</v>
      </c>
    </row>
    <row r="55" spans="1:6" ht="21.75" customHeight="1" x14ac:dyDescent="0.2">
      <c r="A55" s="91">
        <v>51</v>
      </c>
      <c r="B55" s="98"/>
      <c r="C55" s="100"/>
      <c r="D55" s="90"/>
      <c r="E55" s="90"/>
      <c r="F55" s="22">
        <f t="shared" si="0"/>
        <v>0</v>
      </c>
    </row>
    <row r="56" spans="1:6" ht="21.75" customHeight="1" x14ac:dyDescent="0.2">
      <c r="A56" s="89">
        <v>52</v>
      </c>
      <c r="B56" s="98"/>
      <c r="C56" s="100"/>
      <c r="D56" s="90"/>
      <c r="E56" s="90"/>
      <c r="F56" s="22">
        <f t="shared" si="0"/>
        <v>0</v>
      </c>
    </row>
    <row r="57" spans="1:6" ht="21.75" customHeight="1" x14ac:dyDescent="0.2">
      <c r="A57" s="91">
        <v>53</v>
      </c>
      <c r="B57" s="98"/>
      <c r="C57" s="100"/>
      <c r="D57" s="90"/>
      <c r="E57" s="90"/>
      <c r="F57" s="22">
        <f t="shared" si="0"/>
        <v>0</v>
      </c>
    </row>
    <row r="58" spans="1:6" ht="21.75" customHeight="1" x14ac:dyDescent="0.2">
      <c r="A58" s="89">
        <v>54</v>
      </c>
      <c r="B58" s="98"/>
      <c r="C58" s="100"/>
      <c r="D58" s="90"/>
      <c r="E58" s="90"/>
      <c r="F58" s="22">
        <f t="shared" si="0"/>
        <v>0</v>
      </c>
    </row>
    <row r="59" spans="1:6" ht="21.75" customHeight="1" x14ac:dyDescent="0.2">
      <c r="A59" s="91">
        <v>55</v>
      </c>
      <c r="B59" s="98"/>
      <c r="C59" s="100"/>
      <c r="D59" s="90"/>
      <c r="E59" s="90"/>
      <c r="F59" s="22">
        <f t="shared" si="0"/>
        <v>0</v>
      </c>
    </row>
    <row r="60" spans="1:6" ht="21.75" customHeight="1" x14ac:dyDescent="0.2">
      <c r="A60" s="89">
        <v>56</v>
      </c>
      <c r="B60" s="98"/>
      <c r="C60" s="100"/>
      <c r="D60" s="90"/>
      <c r="E60" s="90"/>
      <c r="F60" s="22">
        <f t="shared" si="0"/>
        <v>0</v>
      </c>
    </row>
    <row r="61" spans="1:6" ht="21.75" customHeight="1" x14ac:dyDescent="0.2">
      <c r="A61" s="91">
        <v>57</v>
      </c>
      <c r="B61" s="98"/>
      <c r="C61" s="100"/>
      <c r="D61" s="90"/>
      <c r="E61" s="90"/>
      <c r="F61" s="22">
        <f t="shared" si="0"/>
        <v>0</v>
      </c>
    </row>
    <row r="62" spans="1:6" ht="21.75" customHeight="1" x14ac:dyDescent="0.2">
      <c r="A62" s="89">
        <v>58</v>
      </c>
      <c r="B62" s="98"/>
      <c r="C62" s="100"/>
      <c r="D62" s="90"/>
      <c r="E62" s="90"/>
      <c r="F62" s="22">
        <f t="shared" si="0"/>
        <v>0</v>
      </c>
    </row>
    <row r="63" spans="1:6" ht="21.75" customHeight="1" x14ac:dyDescent="0.2">
      <c r="A63" s="91">
        <v>59</v>
      </c>
      <c r="B63" s="98"/>
      <c r="C63" s="100"/>
      <c r="D63" s="90"/>
      <c r="E63" s="90"/>
      <c r="F63" s="22">
        <f t="shared" si="0"/>
        <v>0</v>
      </c>
    </row>
    <row r="64" spans="1:6" ht="21.75" customHeight="1" x14ac:dyDescent="0.2">
      <c r="A64" s="89">
        <v>60</v>
      </c>
      <c r="B64" s="98"/>
      <c r="C64" s="100"/>
      <c r="D64" s="90"/>
      <c r="E64" s="90"/>
      <c r="F64" s="22">
        <f t="shared" si="0"/>
        <v>0</v>
      </c>
    </row>
    <row r="65" spans="1:6" ht="21.75" customHeight="1" x14ac:dyDescent="0.2">
      <c r="A65" s="91">
        <v>61</v>
      </c>
      <c r="B65" s="98"/>
      <c r="C65" s="100"/>
      <c r="D65" s="90"/>
      <c r="E65" s="90"/>
      <c r="F65" s="22">
        <f t="shared" si="0"/>
        <v>0</v>
      </c>
    </row>
    <row r="66" spans="1:6" ht="21.75" customHeight="1" x14ac:dyDescent="0.2">
      <c r="A66" s="89">
        <v>62</v>
      </c>
      <c r="B66" s="98"/>
      <c r="C66" s="100"/>
      <c r="D66" s="90"/>
      <c r="E66" s="90"/>
      <c r="F66" s="22">
        <f t="shared" si="0"/>
        <v>0</v>
      </c>
    </row>
    <row r="67" spans="1:6" ht="21.75" customHeight="1" x14ac:dyDescent="0.2">
      <c r="A67" s="91">
        <v>63</v>
      </c>
      <c r="B67" s="98"/>
      <c r="C67" s="100"/>
      <c r="D67" s="90"/>
      <c r="E67" s="90"/>
      <c r="F67" s="22">
        <f t="shared" si="0"/>
        <v>0</v>
      </c>
    </row>
    <row r="68" spans="1:6" ht="21.75" customHeight="1" x14ac:dyDescent="0.2">
      <c r="A68" s="89">
        <v>64</v>
      </c>
      <c r="B68" s="98"/>
      <c r="C68" s="100"/>
      <c r="D68" s="90"/>
      <c r="E68" s="90"/>
      <c r="F68" s="22">
        <f t="shared" si="0"/>
        <v>0</v>
      </c>
    </row>
    <row r="69" spans="1:6" ht="21.75" customHeight="1" x14ac:dyDescent="0.2">
      <c r="A69" s="91">
        <v>65</v>
      </c>
      <c r="B69" s="98"/>
      <c r="C69" s="100"/>
      <c r="D69" s="90"/>
      <c r="E69" s="90"/>
      <c r="F69" s="22">
        <f t="shared" si="0"/>
        <v>0</v>
      </c>
    </row>
    <row r="70" spans="1:6" ht="21.75" customHeight="1" x14ac:dyDescent="0.2">
      <c r="A70" s="89">
        <v>66</v>
      </c>
      <c r="B70" s="98"/>
      <c r="C70" s="100"/>
      <c r="D70" s="90"/>
      <c r="E70" s="90"/>
      <c r="F70" s="22">
        <f t="shared" ref="F70:F133" si="1">IF(INT(E70)&gt;6300,6300,INT(E70))</f>
        <v>0</v>
      </c>
    </row>
    <row r="71" spans="1:6" ht="21.75" customHeight="1" x14ac:dyDescent="0.2">
      <c r="A71" s="91">
        <v>67</v>
      </c>
      <c r="B71" s="98"/>
      <c r="C71" s="100"/>
      <c r="D71" s="90"/>
      <c r="E71" s="90"/>
      <c r="F71" s="22">
        <f t="shared" si="1"/>
        <v>0</v>
      </c>
    </row>
    <row r="72" spans="1:6" ht="21.75" customHeight="1" x14ac:dyDescent="0.2">
      <c r="A72" s="89">
        <v>68</v>
      </c>
      <c r="B72" s="98"/>
      <c r="C72" s="100"/>
      <c r="D72" s="90"/>
      <c r="E72" s="90"/>
      <c r="F72" s="22">
        <f t="shared" si="1"/>
        <v>0</v>
      </c>
    </row>
    <row r="73" spans="1:6" ht="21.75" customHeight="1" x14ac:dyDescent="0.2">
      <c r="A73" s="91">
        <v>69</v>
      </c>
      <c r="B73" s="98"/>
      <c r="C73" s="100"/>
      <c r="D73" s="90"/>
      <c r="E73" s="90"/>
      <c r="F73" s="22">
        <f t="shared" si="1"/>
        <v>0</v>
      </c>
    </row>
    <row r="74" spans="1:6" ht="21.75" customHeight="1" x14ac:dyDescent="0.2">
      <c r="A74" s="89">
        <v>70</v>
      </c>
      <c r="B74" s="98"/>
      <c r="C74" s="100"/>
      <c r="D74" s="90"/>
      <c r="E74" s="90"/>
      <c r="F74" s="22">
        <f t="shared" si="1"/>
        <v>0</v>
      </c>
    </row>
    <row r="75" spans="1:6" ht="21.75" customHeight="1" x14ac:dyDescent="0.2">
      <c r="A75" s="91">
        <v>71</v>
      </c>
      <c r="B75" s="98"/>
      <c r="C75" s="100"/>
      <c r="D75" s="90"/>
      <c r="E75" s="90"/>
      <c r="F75" s="22">
        <f t="shared" si="1"/>
        <v>0</v>
      </c>
    </row>
    <row r="76" spans="1:6" ht="21.75" customHeight="1" x14ac:dyDescent="0.2">
      <c r="A76" s="89">
        <v>72</v>
      </c>
      <c r="B76" s="98"/>
      <c r="C76" s="100"/>
      <c r="D76" s="90"/>
      <c r="E76" s="90"/>
      <c r="F76" s="22">
        <f t="shared" si="1"/>
        <v>0</v>
      </c>
    </row>
    <row r="77" spans="1:6" ht="21.75" customHeight="1" x14ac:dyDescent="0.2">
      <c r="A77" s="91">
        <v>73</v>
      </c>
      <c r="B77" s="98"/>
      <c r="C77" s="100"/>
      <c r="D77" s="90"/>
      <c r="E77" s="90"/>
      <c r="F77" s="22">
        <f t="shared" si="1"/>
        <v>0</v>
      </c>
    </row>
    <row r="78" spans="1:6" ht="21.75" customHeight="1" x14ac:dyDescent="0.2">
      <c r="A78" s="89">
        <v>74</v>
      </c>
      <c r="B78" s="98"/>
      <c r="C78" s="100"/>
      <c r="D78" s="90"/>
      <c r="E78" s="90"/>
      <c r="F78" s="22">
        <f t="shared" si="1"/>
        <v>0</v>
      </c>
    </row>
    <row r="79" spans="1:6" ht="21.75" customHeight="1" x14ac:dyDescent="0.2">
      <c r="A79" s="91">
        <v>75</v>
      </c>
      <c r="B79" s="98"/>
      <c r="C79" s="100"/>
      <c r="D79" s="90"/>
      <c r="E79" s="90"/>
      <c r="F79" s="22">
        <f t="shared" si="1"/>
        <v>0</v>
      </c>
    </row>
    <row r="80" spans="1:6" ht="21.75" customHeight="1" x14ac:dyDescent="0.2">
      <c r="A80" s="89">
        <v>76</v>
      </c>
      <c r="B80" s="98"/>
      <c r="C80" s="100"/>
      <c r="D80" s="90"/>
      <c r="E80" s="90"/>
      <c r="F80" s="22">
        <f t="shared" si="1"/>
        <v>0</v>
      </c>
    </row>
    <row r="81" spans="1:6" ht="21.75" customHeight="1" x14ac:dyDescent="0.2">
      <c r="A81" s="91">
        <v>77</v>
      </c>
      <c r="B81" s="98"/>
      <c r="C81" s="100"/>
      <c r="D81" s="90"/>
      <c r="E81" s="90"/>
      <c r="F81" s="22">
        <f t="shared" si="1"/>
        <v>0</v>
      </c>
    </row>
    <row r="82" spans="1:6" ht="21.75" customHeight="1" x14ac:dyDescent="0.2">
      <c r="A82" s="89">
        <v>78</v>
      </c>
      <c r="B82" s="98"/>
      <c r="C82" s="100"/>
      <c r="D82" s="90"/>
      <c r="E82" s="90"/>
      <c r="F82" s="22">
        <f t="shared" si="1"/>
        <v>0</v>
      </c>
    </row>
    <row r="83" spans="1:6" ht="21.75" customHeight="1" x14ac:dyDescent="0.2">
      <c r="A83" s="91">
        <v>79</v>
      </c>
      <c r="B83" s="98"/>
      <c r="C83" s="100"/>
      <c r="D83" s="90"/>
      <c r="E83" s="90"/>
      <c r="F83" s="22">
        <f t="shared" si="1"/>
        <v>0</v>
      </c>
    </row>
    <row r="84" spans="1:6" ht="21.75" customHeight="1" x14ac:dyDescent="0.2">
      <c r="A84" s="89">
        <v>80</v>
      </c>
      <c r="B84" s="98"/>
      <c r="C84" s="100"/>
      <c r="D84" s="90"/>
      <c r="E84" s="90"/>
      <c r="F84" s="22">
        <f t="shared" si="1"/>
        <v>0</v>
      </c>
    </row>
    <row r="85" spans="1:6" ht="21.75" customHeight="1" x14ac:dyDescent="0.2">
      <c r="A85" s="91">
        <v>81</v>
      </c>
      <c r="B85" s="98"/>
      <c r="C85" s="100"/>
      <c r="D85" s="90"/>
      <c r="E85" s="90"/>
      <c r="F85" s="22">
        <f t="shared" si="1"/>
        <v>0</v>
      </c>
    </row>
    <row r="86" spans="1:6" ht="21.75" customHeight="1" x14ac:dyDescent="0.2">
      <c r="A86" s="89">
        <v>82</v>
      </c>
      <c r="B86" s="98"/>
      <c r="C86" s="100"/>
      <c r="D86" s="90"/>
      <c r="E86" s="90"/>
      <c r="F86" s="22">
        <f t="shared" si="1"/>
        <v>0</v>
      </c>
    </row>
    <row r="87" spans="1:6" ht="21.75" customHeight="1" x14ac:dyDescent="0.2">
      <c r="A87" s="91">
        <v>83</v>
      </c>
      <c r="B87" s="98"/>
      <c r="C87" s="100"/>
      <c r="D87" s="90"/>
      <c r="E87" s="90"/>
      <c r="F87" s="22">
        <f t="shared" si="1"/>
        <v>0</v>
      </c>
    </row>
    <row r="88" spans="1:6" ht="21.75" customHeight="1" x14ac:dyDescent="0.2">
      <c r="A88" s="89">
        <v>84</v>
      </c>
      <c r="B88" s="98"/>
      <c r="C88" s="100"/>
      <c r="D88" s="90"/>
      <c r="E88" s="90"/>
      <c r="F88" s="22">
        <f t="shared" si="1"/>
        <v>0</v>
      </c>
    </row>
    <row r="89" spans="1:6" ht="21.75" customHeight="1" x14ac:dyDescent="0.2">
      <c r="A89" s="91">
        <v>85</v>
      </c>
      <c r="B89" s="98"/>
      <c r="C89" s="100"/>
      <c r="D89" s="90"/>
      <c r="E89" s="90"/>
      <c r="F89" s="22">
        <f t="shared" si="1"/>
        <v>0</v>
      </c>
    </row>
    <row r="90" spans="1:6" ht="21.75" customHeight="1" x14ac:dyDescent="0.2">
      <c r="A90" s="89">
        <v>86</v>
      </c>
      <c r="B90" s="98"/>
      <c r="C90" s="100"/>
      <c r="D90" s="90"/>
      <c r="E90" s="90"/>
      <c r="F90" s="22">
        <f t="shared" si="1"/>
        <v>0</v>
      </c>
    </row>
    <row r="91" spans="1:6" ht="21.75" customHeight="1" x14ac:dyDescent="0.2">
      <c r="A91" s="91">
        <v>87</v>
      </c>
      <c r="B91" s="98"/>
      <c r="C91" s="100"/>
      <c r="D91" s="90"/>
      <c r="E91" s="90"/>
      <c r="F91" s="22">
        <f t="shared" si="1"/>
        <v>0</v>
      </c>
    </row>
    <row r="92" spans="1:6" ht="21.75" customHeight="1" x14ac:dyDescent="0.2">
      <c r="A92" s="89">
        <v>88</v>
      </c>
      <c r="B92" s="98"/>
      <c r="C92" s="100"/>
      <c r="D92" s="90"/>
      <c r="E92" s="90"/>
      <c r="F92" s="22">
        <f t="shared" si="1"/>
        <v>0</v>
      </c>
    </row>
    <row r="93" spans="1:6" ht="21.75" customHeight="1" x14ac:dyDescent="0.2">
      <c r="A93" s="91">
        <v>89</v>
      </c>
      <c r="B93" s="98"/>
      <c r="C93" s="100"/>
      <c r="D93" s="90"/>
      <c r="E93" s="90"/>
      <c r="F93" s="22">
        <f t="shared" si="1"/>
        <v>0</v>
      </c>
    </row>
    <row r="94" spans="1:6" ht="21.75" customHeight="1" x14ac:dyDescent="0.2">
      <c r="A94" s="89">
        <v>90</v>
      </c>
      <c r="B94" s="98"/>
      <c r="C94" s="100"/>
      <c r="D94" s="90"/>
      <c r="E94" s="90"/>
      <c r="F94" s="22">
        <f t="shared" si="1"/>
        <v>0</v>
      </c>
    </row>
    <row r="95" spans="1:6" ht="21.75" customHeight="1" x14ac:dyDescent="0.2">
      <c r="A95" s="91">
        <v>91</v>
      </c>
      <c r="B95" s="98"/>
      <c r="C95" s="100"/>
      <c r="D95" s="90"/>
      <c r="E95" s="90"/>
      <c r="F95" s="22">
        <f t="shared" si="1"/>
        <v>0</v>
      </c>
    </row>
    <row r="96" spans="1:6" ht="21.75" customHeight="1" x14ac:dyDescent="0.2">
      <c r="A96" s="89">
        <v>92</v>
      </c>
      <c r="B96" s="98"/>
      <c r="C96" s="100"/>
      <c r="D96" s="90"/>
      <c r="E96" s="90"/>
      <c r="F96" s="22">
        <f t="shared" si="1"/>
        <v>0</v>
      </c>
    </row>
    <row r="97" spans="1:6" ht="21.75" customHeight="1" x14ac:dyDescent="0.2">
      <c r="A97" s="91">
        <v>93</v>
      </c>
      <c r="B97" s="98"/>
      <c r="C97" s="100"/>
      <c r="D97" s="90"/>
      <c r="E97" s="90"/>
      <c r="F97" s="22">
        <f t="shared" si="1"/>
        <v>0</v>
      </c>
    </row>
    <row r="98" spans="1:6" ht="21.75" customHeight="1" x14ac:dyDescent="0.2">
      <c r="A98" s="89">
        <v>94</v>
      </c>
      <c r="B98" s="98"/>
      <c r="C98" s="100"/>
      <c r="D98" s="90"/>
      <c r="E98" s="90"/>
      <c r="F98" s="22">
        <f t="shared" si="1"/>
        <v>0</v>
      </c>
    </row>
    <row r="99" spans="1:6" ht="21.75" customHeight="1" x14ac:dyDescent="0.2">
      <c r="A99" s="91">
        <v>95</v>
      </c>
      <c r="B99" s="98"/>
      <c r="C99" s="100"/>
      <c r="D99" s="90"/>
      <c r="E99" s="90"/>
      <c r="F99" s="22">
        <f t="shared" si="1"/>
        <v>0</v>
      </c>
    </row>
    <row r="100" spans="1:6" ht="21.75" customHeight="1" x14ac:dyDescent="0.2">
      <c r="A100" s="89">
        <v>96</v>
      </c>
      <c r="B100" s="98"/>
      <c r="C100" s="100"/>
      <c r="D100" s="90"/>
      <c r="E100" s="90"/>
      <c r="F100" s="22">
        <f t="shared" si="1"/>
        <v>0</v>
      </c>
    </row>
    <row r="101" spans="1:6" ht="21.75" customHeight="1" x14ac:dyDescent="0.2">
      <c r="A101" s="91">
        <v>97</v>
      </c>
      <c r="B101" s="98"/>
      <c r="C101" s="100"/>
      <c r="D101" s="90"/>
      <c r="E101" s="90"/>
      <c r="F101" s="22">
        <f t="shared" si="1"/>
        <v>0</v>
      </c>
    </row>
    <row r="102" spans="1:6" ht="21.75" customHeight="1" x14ac:dyDescent="0.2">
      <c r="A102" s="89">
        <v>98</v>
      </c>
      <c r="B102" s="98"/>
      <c r="C102" s="100"/>
      <c r="D102" s="90"/>
      <c r="E102" s="90"/>
      <c r="F102" s="22">
        <f t="shared" si="1"/>
        <v>0</v>
      </c>
    </row>
    <row r="103" spans="1:6" ht="21.75" customHeight="1" x14ac:dyDescent="0.2">
      <c r="A103" s="91">
        <v>99</v>
      </c>
      <c r="B103" s="98"/>
      <c r="C103" s="100"/>
      <c r="D103" s="90"/>
      <c r="E103" s="90"/>
      <c r="F103" s="22">
        <f t="shared" si="1"/>
        <v>0</v>
      </c>
    </row>
    <row r="104" spans="1:6" ht="21.75" customHeight="1" x14ac:dyDescent="0.2">
      <c r="A104" s="89">
        <v>100</v>
      </c>
      <c r="B104" s="98"/>
      <c r="C104" s="100"/>
      <c r="D104" s="90"/>
      <c r="E104" s="90"/>
      <c r="F104" s="22">
        <f t="shared" si="1"/>
        <v>0</v>
      </c>
    </row>
    <row r="105" spans="1:6" ht="21.75" customHeight="1" x14ac:dyDescent="0.2">
      <c r="A105" s="91">
        <v>101</v>
      </c>
      <c r="B105" s="98"/>
      <c r="C105" s="100"/>
      <c r="D105" s="90"/>
      <c r="E105" s="90"/>
      <c r="F105" s="22">
        <f t="shared" si="1"/>
        <v>0</v>
      </c>
    </row>
    <row r="106" spans="1:6" ht="21.75" customHeight="1" x14ac:dyDescent="0.2">
      <c r="A106" s="89">
        <v>102</v>
      </c>
      <c r="B106" s="98"/>
      <c r="C106" s="100"/>
      <c r="D106" s="90"/>
      <c r="E106" s="90"/>
      <c r="F106" s="22">
        <f t="shared" si="1"/>
        <v>0</v>
      </c>
    </row>
    <row r="107" spans="1:6" ht="21.75" customHeight="1" x14ac:dyDescent="0.2">
      <c r="A107" s="91">
        <v>103</v>
      </c>
      <c r="B107" s="98"/>
      <c r="C107" s="100"/>
      <c r="D107" s="90"/>
      <c r="E107" s="90"/>
      <c r="F107" s="22">
        <f t="shared" si="1"/>
        <v>0</v>
      </c>
    </row>
    <row r="108" spans="1:6" ht="21.75" customHeight="1" x14ac:dyDescent="0.2">
      <c r="A108" s="89">
        <v>104</v>
      </c>
      <c r="B108" s="98"/>
      <c r="C108" s="100"/>
      <c r="D108" s="90"/>
      <c r="E108" s="90"/>
      <c r="F108" s="22">
        <f t="shared" si="1"/>
        <v>0</v>
      </c>
    </row>
    <row r="109" spans="1:6" ht="21.75" customHeight="1" x14ac:dyDescent="0.2">
      <c r="A109" s="91">
        <v>105</v>
      </c>
      <c r="B109" s="98"/>
      <c r="C109" s="100"/>
      <c r="D109" s="90"/>
      <c r="E109" s="90"/>
      <c r="F109" s="22">
        <f t="shared" si="1"/>
        <v>0</v>
      </c>
    </row>
    <row r="110" spans="1:6" ht="21.75" customHeight="1" x14ac:dyDescent="0.2">
      <c r="A110" s="89">
        <v>106</v>
      </c>
      <c r="B110" s="98"/>
      <c r="C110" s="100"/>
      <c r="D110" s="90"/>
      <c r="E110" s="90"/>
      <c r="F110" s="22">
        <f t="shared" si="1"/>
        <v>0</v>
      </c>
    </row>
    <row r="111" spans="1:6" ht="21.75" customHeight="1" x14ac:dyDescent="0.2">
      <c r="A111" s="91">
        <v>107</v>
      </c>
      <c r="B111" s="98"/>
      <c r="C111" s="100"/>
      <c r="D111" s="90"/>
      <c r="E111" s="90"/>
      <c r="F111" s="22">
        <f t="shared" si="1"/>
        <v>0</v>
      </c>
    </row>
    <row r="112" spans="1:6" ht="21.75" customHeight="1" x14ac:dyDescent="0.2">
      <c r="A112" s="89">
        <v>108</v>
      </c>
      <c r="B112" s="98"/>
      <c r="C112" s="100"/>
      <c r="D112" s="90"/>
      <c r="E112" s="90"/>
      <c r="F112" s="22">
        <f t="shared" si="1"/>
        <v>0</v>
      </c>
    </row>
    <row r="113" spans="1:6" ht="21.75" customHeight="1" x14ac:dyDescent="0.2">
      <c r="A113" s="91">
        <v>109</v>
      </c>
      <c r="B113" s="98"/>
      <c r="C113" s="100"/>
      <c r="D113" s="90"/>
      <c r="E113" s="90"/>
      <c r="F113" s="22">
        <f t="shared" si="1"/>
        <v>0</v>
      </c>
    </row>
    <row r="114" spans="1:6" ht="21.75" customHeight="1" x14ac:dyDescent="0.2">
      <c r="A114" s="89">
        <v>110</v>
      </c>
      <c r="B114" s="98"/>
      <c r="C114" s="100"/>
      <c r="D114" s="90"/>
      <c r="E114" s="90"/>
      <c r="F114" s="22">
        <f t="shared" si="1"/>
        <v>0</v>
      </c>
    </row>
    <row r="115" spans="1:6" ht="21.75" customHeight="1" x14ac:dyDescent="0.2">
      <c r="A115" s="91">
        <v>111</v>
      </c>
      <c r="B115" s="98"/>
      <c r="C115" s="100"/>
      <c r="D115" s="90"/>
      <c r="E115" s="90"/>
      <c r="F115" s="22">
        <f t="shared" si="1"/>
        <v>0</v>
      </c>
    </row>
    <row r="116" spans="1:6" ht="21.75" customHeight="1" x14ac:dyDescent="0.2">
      <c r="A116" s="89">
        <v>112</v>
      </c>
      <c r="B116" s="98"/>
      <c r="C116" s="100"/>
      <c r="D116" s="90"/>
      <c r="E116" s="90"/>
      <c r="F116" s="22">
        <f t="shared" si="1"/>
        <v>0</v>
      </c>
    </row>
    <row r="117" spans="1:6" ht="21.75" customHeight="1" x14ac:dyDescent="0.2">
      <c r="A117" s="91">
        <v>113</v>
      </c>
      <c r="B117" s="98"/>
      <c r="C117" s="100"/>
      <c r="D117" s="90"/>
      <c r="E117" s="90"/>
      <c r="F117" s="22">
        <f t="shared" si="1"/>
        <v>0</v>
      </c>
    </row>
    <row r="118" spans="1:6" ht="21.75" customHeight="1" x14ac:dyDescent="0.2">
      <c r="A118" s="89">
        <v>114</v>
      </c>
      <c r="B118" s="98"/>
      <c r="C118" s="100"/>
      <c r="D118" s="90"/>
      <c r="E118" s="90"/>
      <c r="F118" s="22">
        <f t="shared" si="1"/>
        <v>0</v>
      </c>
    </row>
    <row r="119" spans="1:6" ht="21.75" customHeight="1" x14ac:dyDescent="0.2">
      <c r="A119" s="91">
        <v>115</v>
      </c>
      <c r="B119" s="98"/>
      <c r="C119" s="100"/>
      <c r="D119" s="90"/>
      <c r="E119" s="90"/>
      <c r="F119" s="22">
        <f t="shared" si="1"/>
        <v>0</v>
      </c>
    </row>
    <row r="120" spans="1:6" ht="21.75" customHeight="1" x14ac:dyDescent="0.2">
      <c r="A120" s="89">
        <v>116</v>
      </c>
      <c r="B120" s="98"/>
      <c r="C120" s="100"/>
      <c r="D120" s="90"/>
      <c r="E120" s="90"/>
      <c r="F120" s="22">
        <f t="shared" si="1"/>
        <v>0</v>
      </c>
    </row>
    <row r="121" spans="1:6" ht="21.75" customHeight="1" x14ac:dyDescent="0.2">
      <c r="A121" s="91">
        <v>117</v>
      </c>
      <c r="B121" s="98"/>
      <c r="C121" s="100"/>
      <c r="D121" s="90"/>
      <c r="E121" s="90"/>
      <c r="F121" s="22">
        <f t="shared" si="1"/>
        <v>0</v>
      </c>
    </row>
    <row r="122" spans="1:6" ht="21.75" customHeight="1" x14ac:dyDescent="0.2">
      <c r="A122" s="89">
        <v>118</v>
      </c>
      <c r="B122" s="98"/>
      <c r="C122" s="100"/>
      <c r="D122" s="90"/>
      <c r="E122" s="90"/>
      <c r="F122" s="22">
        <f t="shared" si="1"/>
        <v>0</v>
      </c>
    </row>
    <row r="123" spans="1:6" ht="21.75" customHeight="1" x14ac:dyDescent="0.2">
      <c r="A123" s="91">
        <v>119</v>
      </c>
      <c r="B123" s="98"/>
      <c r="C123" s="100"/>
      <c r="D123" s="90"/>
      <c r="E123" s="90"/>
      <c r="F123" s="22">
        <f t="shared" si="1"/>
        <v>0</v>
      </c>
    </row>
    <row r="124" spans="1:6" ht="21.75" customHeight="1" x14ac:dyDescent="0.2">
      <c r="A124" s="89">
        <v>120</v>
      </c>
      <c r="B124" s="98"/>
      <c r="C124" s="100"/>
      <c r="D124" s="90"/>
      <c r="E124" s="90"/>
      <c r="F124" s="22">
        <f t="shared" si="1"/>
        <v>0</v>
      </c>
    </row>
    <row r="125" spans="1:6" ht="21.75" customHeight="1" x14ac:dyDescent="0.2">
      <c r="A125" s="91">
        <v>121</v>
      </c>
      <c r="B125" s="98"/>
      <c r="C125" s="100"/>
      <c r="D125" s="90"/>
      <c r="E125" s="90"/>
      <c r="F125" s="22">
        <f t="shared" si="1"/>
        <v>0</v>
      </c>
    </row>
    <row r="126" spans="1:6" ht="21.75" customHeight="1" x14ac:dyDescent="0.2">
      <c r="A126" s="89">
        <v>122</v>
      </c>
      <c r="B126" s="98"/>
      <c r="C126" s="100"/>
      <c r="D126" s="90"/>
      <c r="E126" s="90"/>
      <c r="F126" s="22">
        <f t="shared" si="1"/>
        <v>0</v>
      </c>
    </row>
    <row r="127" spans="1:6" ht="21.75" customHeight="1" x14ac:dyDescent="0.2">
      <c r="A127" s="91">
        <v>123</v>
      </c>
      <c r="B127" s="98"/>
      <c r="C127" s="100"/>
      <c r="D127" s="90"/>
      <c r="E127" s="90"/>
      <c r="F127" s="22">
        <f t="shared" si="1"/>
        <v>0</v>
      </c>
    </row>
    <row r="128" spans="1:6" ht="21.75" customHeight="1" x14ac:dyDescent="0.2">
      <c r="A128" s="89">
        <v>124</v>
      </c>
      <c r="B128" s="98"/>
      <c r="C128" s="100"/>
      <c r="D128" s="90"/>
      <c r="E128" s="90"/>
      <c r="F128" s="22">
        <f t="shared" si="1"/>
        <v>0</v>
      </c>
    </row>
    <row r="129" spans="1:6" ht="21.75" customHeight="1" x14ac:dyDescent="0.2">
      <c r="A129" s="91">
        <v>125</v>
      </c>
      <c r="B129" s="98"/>
      <c r="C129" s="100"/>
      <c r="D129" s="90"/>
      <c r="E129" s="90"/>
      <c r="F129" s="22">
        <f t="shared" si="1"/>
        <v>0</v>
      </c>
    </row>
    <row r="130" spans="1:6" ht="21.75" customHeight="1" x14ac:dyDescent="0.2">
      <c r="A130" s="89">
        <v>126</v>
      </c>
      <c r="B130" s="98"/>
      <c r="C130" s="100"/>
      <c r="D130" s="90"/>
      <c r="E130" s="90"/>
      <c r="F130" s="22">
        <f t="shared" si="1"/>
        <v>0</v>
      </c>
    </row>
    <row r="131" spans="1:6" ht="21.75" customHeight="1" x14ac:dyDescent="0.2">
      <c r="A131" s="91">
        <v>127</v>
      </c>
      <c r="B131" s="98"/>
      <c r="C131" s="100"/>
      <c r="D131" s="90"/>
      <c r="E131" s="90"/>
      <c r="F131" s="22">
        <f t="shared" si="1"/>
        <v>0</v>
      </c>
    </row>
    <row r="132" spans="1:6" ht="21.75" customHeight="1" x14ac:dyDescent="0.2">
      <c r="A132" s="89">
        <v>128</v>
      </c>
      <c r="B132" s="98"/>
      <c r="C132" s="100"/>
      <c r="D132" s="90"/>
      <c r="E132" s="90"/>
      <c r="F132" s="22">
        <f t="shared" si="1"/>
        <v>0</v>
      </c>
    </row>
    <row r="133" spans="1:6" ht="21.75" customHeight="1" x14ac:dyDescent="0.2">
      <c r="A133" s="91">
        <v>129</v>
      </c>
      <c r="B133" s="98"/>
      <c r="C133" s="100"/>
      <c r="D133" s="90"/>
      <c r="E133" s="90"/>
      <c r="F133" s="22">
        <f t="shared" si="1"/>
        <v>0</v>
      </c>
    </row>
    <row r="134" spans="1:6" ht="21.75" customHeight="1" x14ac:dyDescent="0.2">
      <c r="A134" s="89">
        <v>130</v>
      </c>
      <c r="B134" s="98"/>
      <c r="C134" s="100"/>
      <c r="D134" s="90"/>
      <c r="E134" s="90"/>
      <c r="F134" s="22">
        <f t="shared" ref="F134:F135" si="2">IF(INT(E134)&gt;6300,6300,INT(E134))</f>
        <v>0</v>
      </c>
    </row>
    <row r="135" spans="1:6" ht="21.75" customHeight="1" x14ac:dyDescent="0.2">
      <c r="A135" s="91">
        <v>131</v>
      </c>
      <c r="B135" s="98"/>
      <c r="C135" s="100"/>
      <c r="D135" s="90"/>
      <c r="E135" s="90"/>
      <c r="F135" s="22">
        <f t="shared" si="2"/>
        <v>0</v>
      </c>
    </row>
  </sheetData>
  <mergeCells count="2">
    <mergeCell ref="A4:B4"/>
    <mergeCell ref="B2:E2"/>
  </mergeCells>
  <phoneticPr fontId="3"/>
  <conditionalFormatting sqref="B5:E135">
    <cfRule type="cellIs" dxfId="13" priority="3" stopIfTrue="1" operator="notEqual">
      <formula>""</formula>
    </cfRule>
  </conditionalFormatting>
  <printOptions horizontalCentered="1" verticalCentered="1"/>
  <pageMargins left="0.78740157480314965" right="0.39370078740157483" top="0.51181102362204722" bottom="0.55118110236220474" header="0.35433070866141736" footer="0.35433070866141736"/>
  <pageSetup paperSize="9" scale="98" orientation="portrait" r:id="rId1"/>
  <headerFooter scaleWithDoc="0" alignWithMargins="0">
    <oddHeader>&amp;R【2】林業労働者健康増進事業</oddHeader>
  </headerFooter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2"/>
  <sheetViews>
    <sheetView showZeros="0" view="pageBreakPreview" zoomScale="90" zoomScaleNormal="100" zoomScaleSheetLayoutView="90" workbookViewId="0">
      <selection activeCell="AG13" sqref="AG13"/>
    </sheetView>
  </sheetViews>
  <sheetFormatPr defaultColWidth="9" defaultRowHeight="19.5" customHeight="1" x14ac:dyDescent="0.55000000000000004"/>
  <cols>
    <col min="1" max="32" width="2.88671875" style="4" customWidth="1"/>
    <col min="33" max="16384" width="9" style="4"/>
  </cols>
  <sheetData>
    <row r="1" spans="1:33" ht="23.25" customHeight="1" x14ac:dyDescent="0.55000000000000004">
      <c r="A1" s="28" t="s">
        <v>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7"/>
    </row>
    <row r="2" spans="1:33" ht="19.5" customHeight="1" x14ac:dyDescent="0.5500000000000000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60"/>
      <c r="U2" s="60"/>
      <c r="V2" s="60"/>
      <c r="W2" s="60"/>
      <c r="X2" s="60"/>
      <c r="Y2" s="94"/>
      <c r="Z2" s="94"/>
      <c r="AA2" s="94"/>
      <c r="AB2" s="94"/>
      <c r="AC2" s="94"/>
      <c r="AD2" s="94"/>
      <c r="AE2" s="94"/>
      <c r="AF2" s="30"/>
      <c r="AG2" s="7"/>
    </row>
    <row r="3" spans="1:33" ht="19.5" customHeight="1" x14ac:dyDescent="0.55000000000000004">
      <c r="A3" s="28"/>
      <c r="B3" s="28"/>
      <c r="C3" s="28"/>
      <c r="D3" s="28"/>
      <c r="E3" s="28"/>
      <c r="F3" s="28"/>
      <c r="G3" s="28"/>
      <c r="H3" s="21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60"/>
      <c r="U3" s="60"/>
      <c r="V3" s="60"/>
      <c r="W3" s="58" t="s">
        <v>75</v>
      </c>
      <c r="X3" s="143"/>
      <c r="Y3" s="143"/>
      <c r="Z3" s="59" t="s">
        <v>21</v>
      </c>
      <c r="AA3" s="141"/>
      <c r="AB3" s="141"/>
      <c r="AC3" s="59" t="s">
        <v>74</v>
      </c>
      <c r="AD3" s="141"/>
      <c r="AE3" s="141"/>
      <c r="AF3" s="30" t="s">
        <v>23</v>
      </c>
      <c r="AG3" s="7"/>
    </row>
    <row r="4" spans="1:33" ht="12.75" customHeight="1" x14ac:dyDescent="0.55000000000000004">
      <c r="A4" s="28"/>
      <c r="B4" s="11"/>
      <c r="C4" s="11"/>
      <c r="D4" s="11"/>
      <c r="E4" s="11"/>
      <c r="F4" s="11"/>
      <c r="G4" s="28"/>
      <c r="H4" s="21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31"/>
      <c r="V4" s="31"/>
      <c r="W4" s="31"/>
      <c r="X4" s="31"/>
      <c r="Y4" s="32"/>
      <c r="Z4" s="32"/>
      <c r="AA4" s="32"/>
      <c r="AB4" s="32"/>
      <c r="AC4" s="32"/>
      <c r="AD4" s="32"/>
      <c r="AE4" s="32"/>
      <c r="AF4" s="30"/>
      <c r="AG4" s="7"/>
    </row>
    <row r="5" spans="1:33" ht="19.5" customHeight="1" x14ac:dyDescent="0.55000000000000004">
      <c r="A5" s="28"/>
      <c r="B5" s="135" t="s">
        <v>95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27"/>
    </row>
    <row r="6" spans="1:33" ht="9.75" customHeight="1" x14ac:dyDescent="0.55000000000000004">
      <c r="A6" s="28"/>
      <c r="B6" s="11"/>
      <c r="C6" s="11"/>
      <c r="D6" s="11"/>
      <c r="E6" s="11"/>
      <c r="F6" s="2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7"/>
    </row>
    <row r="7" spans="1:33" ht="19.5" customHeight="1" x14ac:dyDescent="0.55000000000000004">
      <c r="A7" s="142" t="s">
        <v>37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7"/>
    </row>
    <row r="8" spans="1:33" ht="19.5" customHeight="1" x14ac:dyDescent="0.55000000000000004">
      <c r="A8" s="27"/>
      <c r="B8" s="145" t="s">
        <v>85</v>
      </c>
      <c r="C8" s="145"/>
      <c r="D8" s="145"/>
      <c r="E8" s="145"/>
      <c r="F8" s="145"/>
      <c r="G8" s="145"/>
      <c r="H8" s="145"/>
      <c r="I8" s="145"/>
      <c r="J8" s="145"/>
      <c r="K8" s="28"/>
      <c r="L8" s="28" t="s">
        <v>38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7"/>
    </row>
    <row r="9" spans="1:33" ht="24" customHeight="1" x14ac:dyDescent="0.5500000000000000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147" t="s">
        <v>6</v>
      </c>
      <c r="P9" s="147"/>
      <c r="Q9" s="147"/>
      <c r="R9" s="147"/>
      <c r="S9" s="147"/>
      <c r="T9" s="144">
        <f>'様式第２－２号計画'!T7</f>
        <v>0</v>
      </c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34"/>
    </row>
    <row r="10" spans="1:33" ht="24" customHeight="1" x14ac:dyDescent="0.5500000000000000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147" t="s">
        <v>5</v>
      </c>
      <c r="P10" s="147"/>
      <c r="Q10" s="147"/>
      <c r="R10" s="147"/>
      <c r="S10" s="147"/>
      <c r="T10" s="144">
        <f>'様式第２－２号計画'!T8</f>
        <v>0</v>
      </c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34"/>
    </row>
    <row r="11" spans="1:33" ht="24" customHeight="1" x14ac:dyDescent="0.55000000000000004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1" t="s">
        <v>7</v>
      </c>
      <c r="P11" s="21"/>
      <c r="Q11" s="21"/>
      <c r="R11" s="21"/>
      <c r="S11" s="33"/>
      <c r="T11" s="144">
        <f>'様式第２－２号計画'!T9</f>
        <v>0</v>
      </c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35"/>
    </row>
    <row r="12" spans="1:33" ht="22.5" customHeight="1" x14ac:dyDescent="0.55000000000000004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7"/>
    </row>
    <row r="13" spans="1:33" ht="19.5" customHeight="1" x14ac:dyDescent="0.55000000000000004">
      <c r="A13" s="28"/>
      <c r="B13" s="146" t="s">
        <v>96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</row>
    <row r="14" spans="1:33" ht="23.25" customHeight="1" x14ac:dyDescent="0.55000000000000004">
      <c r="A14" s="28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</row>
    <row r="15" spans="1:33" ht="18" customHeight="1" x14ac:dyDescent="0.5500000000000000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7"/>
    </row>
    <row r="16" spans="1:33" ht="18.75" customHeight="1" x14ac:dyDescent="0.55000000000000004">
      <c r="A16" s="28"/>
      <c r="B16" s="135" t="s">
        <v>8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27"/>
    </row>
    <row r="17" spans="1:36" ht="19.5" customHeight="1" x14ac:dyDescent="0.55000000000000004">
      <c r="A17" s="28" t="s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135" t="s">
        <v>60</v>
      </c>
      <c r="Z17" s="135"/>
      <c r="AA17" s="135"/>
      <c r="AB17" s="135"/>
      <c r="AC17" s="135"/>
      <c r="AD17" s="135"/>
      <c r="AE17" s="28"/>
      <c r="AF17" s="27"/>
    </row>
    <row r="18" spans="1:36" ht="11.25" customHeight="1" x14ac:dyDescent="0.55000000000000004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7"/>
    </row>
    <row r="19" spans="1:36" ht="29.25" customHeight="1" x14ac:dyDescent="0.55000000000000004">
      <c r="A19" s="36"/>
      <c r="B19" s="104" t="s">
        <v>51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104" t="s">
        <v>10</v>
      </c>
      <c r="P19" s="105"/>
      <c r="Q19" s="105"/>
      <c r="R19" s="106"/>
      <c r="S19" s="104" t="s">
        <v>52</v>
      </c>
      <c r="T19" s="105"/>
      <c r="U19" s="105"/>
      <c r="V19" s="105"/>
      <c r="W19" s="105"/>
      <c r="X19" s="106"/>
      <c r="Y19" s="104" t="s">
        <v>11</v>
      </c>
      <c r="Z19" s="105"/>
      <c r="AA19" s="105"/>
      <c r="AB19" s="105"/>
      <c r="AC19" s="105"/>
      <c r="AD19" s="106"/>
      <c r="AE19" s="36"/>
      <c r="AF19" s="34"/>
    </row>
    <row r="20" spans="1:36" ht="43.5" customHeight="1" x14ac:dyDescent="0.55000000000000004">
      <c r="A20" s="37"/>
      <c r="B20" s="155" t="s">
        <v>61</v>
      </c>
      <c r="C20" s="156"/>
      <c r="D20" s="156"/>
      <c r="E20" s="157"/>
      <c r="F20" s="121" t="s">
        <v>70</v>
      </c>
      <c r="G20" s="116"/>
      <c r="H20" s="116"/>
      <c r="I20" s="116"/>
      <c r="J20" s="116"/>
      <c r="K20" s="116"/>
      <c r="L20" s="116"/>
      <c r="M20" s="116"/>
      <c r="N20" s="117"/>
      <c r="O20" s="104">
        <f>'蜂アレルギー(付表1）'!C4</f>
        <v>0</v>
      </c>
      <c r="P20" s="105"/>
      <c r="Q20" s="105"/>
      <c r="R20" s="106"/>
      <c r="S20" s="148">
        <f>+'蜂アレルギー(付表1）'!E4</f>
        <v>0</v>
      </c>
      <c r="T20" s="149"/>
      <c r="U20" s="149"/>
      <c r="V20" s="149"/>
      <c r="W20" s="149"/>
      <c r="X20" s="150"/>
      <c r="Y20" s="148">
        <f>+'蜂アレルギー(付表1）'!F4</f>
        <v>0</v>
      </c>
      <c r="Z20" s="149"/>
      <c r="AA20" s="149"/>
      <c r="AB20" s="149"/>
      <c r="AC20" s="149"/>
      <c r="AD20" s="150"/>
      <c r="AE20" s="38"/>
      <c r="AF20" s="27"/>
    </row>
    <row r="21" spans="1:36" ht="43.5" customHeight="1" x14ac:dyDescent="0.55000000000000004">
      <c r="A21" s="37"/>
      <c r="B21" s="158"/>
      <c r="C21" s="110"/>
      <c r="D21" s="110"/>
      <c r="E21" s="159"/>
      <c r="F21" s="121" t="s">
        <v>69</v>
      </c>
      <c r="G21" s="122"/>
      <c r="H21" s="122"/>
      <c r="I21" s="122"/>
      <c r="J21" s="122"/>
      <c r="K21" s="122"/>
      <c r="L21" s="122"/>
      <c r="M21" s="122"/>
      <c r="N21" s="123"/>
      <c r="O21" s="104">
        <f>'ｴﾋﾟﾈﾌﾘﾝ(付表2）'!C4</f>
        <v>0</v>
      </c>
      <c r="P21" s="105"/>
      <c r="Q21" s="105"/>
      <c r="R21" s="106"/>
      <c r="S21" s="148">
        <f>+'ｴﾋﾟﾈﾌﾘﾝ(付表2）'!E4</f>
        <v>0</v>
      </c>
      <c r="T21" s="149"/>
      <c r="U21" s="149"/>
      <c r="V21" s="149"/>
      <c r="W21" s="149"/>
      <c r="X21" s="150"/>
      <c r="Y21" s="148">
        <f>+'ｴﾋﾟﾈﾌﾘﾝ(付表2）'!F4</f>
        <v>0</v>
      </c>
      <c r="Z21" s="149"/>
      <c r="AA21" s="149"/>
      <c r="AB21" s="149"/>
      <c r="AC21" s="149"/>
      <c r="AD21" s="150"/>
      <c r="AE21" s="38"/>
      <c r="AF21" s="27"/>
    </row>
    <row r="22" spans="1:36" ht="43.5" customHeight="1" x14ac:dyDescent="0.55000000000000004">
      <c r="A22" s="37"/>
      <c r="B22" s="158"/>
      <c r="C22" s="110"/>
      <c r="D22" s="110"/>
      <c r="E22" s="159"/>
      <c r="F22" s="121" t="s">
        <v>77</v>
      </c>
      <c r="G22" s="122"/>
      <c r="H22" s="122"/>
      <c r="I22" s="122"/>
      <c r="J22" s="122"/>
      <c r="K22" s="122"/>
      <c r="L22" s="122"/>
      <c r="M22" s="122"/>
      <c r="N22" s="123"/>
      <c r="O22" s="104">
        <f>'特殊健診(付表3）'!C4</f>
        <v>0</v>
      </c>
      <c r="P22" s="105"/>
      <c r="Q22" s="105"/>
      <c r="R22" s="106"/>
      <c r="S22" s="148">
        <f>+'特殊健診(付表3）'!$E$4</f>
        <v>0</v>
      </c>
      <c r="T22" s="149"/>
      <c r="U22" s="149"/>
      <c r="V22" s="149"/>
      <c r="W22" s="149"/>
      <c r="X22" s="150"/>
      <c r="Y22" s="148">
        <f>+'特殊健診(付表3）'!$F$4</f>
        <v>0</v>
      </c>
      <c r="Z22" s="149"/>
      <c r="AA22" s="149"/>
      <c r="AB22" s="149"/>
      <c r="AC22" s="149"/>
      <c r="AD22" s="150"/>
      <c r="AE22" s="38"/>
      <c r="AF22" s="27"/>
    </row>
    <row r="23" spans="1:36" ht="43.5" customHeight="1" x14ac:dyDescent="0.55000000000000004">
      <c r="A23" s="39"/>
      <c r="B23" s="104" t="s">
        <v>1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6"/>
      <c r="O23" s="104">
        <f>SUM(O20:R22)</f>
        <v>0</v>
      </c>
      <c r="P23" s="105"/>
      <c r="Q23" s="105"/>
      <c r="R23" s="106"/>
      <c r="S23" s="148">
        <f>SUM(S20:X22)</f>
        <v>0</v>
      </c>
      <c r="T23" s="149"/>
      <c r="U23" s="149"/>
      <c r="V23" s="149"/>
      <c r="W23" s="149"/>
      <c r="X23" s="150"/>
      <c r="Y23" s="148">
        <f>SUM(Y20:AD22)</f>
        <v>0</v>
      </c>
      <c r="Z23" s="149"/>
      <c r="AA23" s="149"/>
      <c r="AB23" s="149"/>
      <c r="AC23" s="149"/>
      <c r="AD23" s="150"/>
      <c r="AE23" s="38"/>
      <c r="AF23" s="27"/>
      <c r="AJ23" s="40"/>
    </row>
    <row r="24" spans="1:36" ht="19.5" customHeight="1" x14ac:dyDescent="0.55000000000000004">
      <c r="A24" s="36"/>
      <c r="B24" s="41"/>
      <c r="C24" s="41"/>
      <c r="D24" s="41"/>
      <c r="E24" s="41"/>
      <c r="F24" s="41"/>
      <c r="G24" s="41"/>
      <c r="H24" s="41"/>
      <c r="I24" s="41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42"/>
      <c r="Y24" s="42"/>
      <c r="Z24" s="42"/>
      <c r="AA24" s="36"/>
      <c r="AB24" s="36"/>
      <c r="AC24" s="36"/>
      <c r="AD24" s="36"/>
      <c r="AE24" s="36"/>
      <c r="AF24" s="28"/>
      <c r="AJ24" s="43"/>
    </row>
    <row r="25" spans="1:36" ht="19.5" customHeight="1" x14ac:dyDescent="0.55000000000000004">
      <c r="A25" s="28" t="s">
        <v>66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36" ht="19.5" customHeight="1" x14ac:dyDescent="0.55000000000000004">
      <c r="A26" s="28" t="s">
        <v>12</v>
      </c>
      <c r="B26" s="28"/>
      <c r="C26" s="28"/>
      <c r="D26" s="28"/>
      <c r="E26" s="28"/>
      <c r="F26" s="28"/>
      <c r="G26" s="28"/>
      <c r="J26" s="151" t="s">
        <v>46</v>
      </c>
      <c r="K26" s="151"/>
      <c r="L26" s="151"/>
      <c r="M26" s="94"/>
      <c r="N26" s="44" t="s">
        <v>21</v>
      </c>
      <c r="O26" s="94"/>
      <c r="P26" s="44" t="s">
        <v>22</v>
      </c>
      <c r="Q26" s="94"/>
      <c r="R26" s="44" t="s">
        <v>23</v>
      </c>
      <c r="AB26" s="28"/>
      <c r="AC26" s="28"/>
      <c r="AD26" s="28"/>
      <c r="AE26" s="28"/>
      <c r="AF26" s="28"/>
    </row>
    <row r="27" spans="1:36" ht="19.5" customHeight="1" x14ac:dyDescent="0.55000000000000004">
      <c r="A27" s="28" t="s">
        <v>13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6" ht="19.5" customHeight="1" x14ac:dyDescent="0.55000000000000004">
      <c r="A28" s="28"/>
      <c r="B28" s="28" t="s">
        <v>90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6" ht="19.5" customHeight="1" x14ac:dyDescent="0.55000000000000004">
      <c r="A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6" ht="19.5" customHeight="1" x14ac:dyDescent="0.55000000000000004">
      <c r="A30" s="27"/>
      <c r="B30" s="28"/>
      <c r="C30" s="28"/>
      <c r="D30" s="28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154" t="s">
        <v>32</v>
      </c>
      <c r="S30" s="154"/>
      <c r="T30" s="154"/>
      <c r="U30" s="152">
        <f>'様式第２－２号計画'!T28</f>
        <v>0</v>
      </c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</row>
    <row r="31" spans="1:36" ht="19.5" customHeight="1" x14ac:dyDescent="0.55000000000000004">
      <c r="A31" s="27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4" t="s">
        <v>43</v>
      </c>
      <c r="S31" s="154"/>
      <c r="T31" s="154"/>
      <c r="U31" s="152">
        <f>'様式第２－２号計画'!T29</f>
        <v>0</v>
      </c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</row>
    <row r="32" spans="1:36" ht="19.5" customHeight="1" x14ac:dyDescent="0.55000000000000004">
      <c r="A32" s="27"/>
      <c r="B32" s="2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154" t="s">
        <v>45</v>
      </c>
      <c r="S32" s="154"/>
      <c r="T32" s="154"/>
      <c r="U32" s="152">
        <f>'様式第２－２号計画'!T30</f>
        <v>0</v>
      </c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</row>
  </sheetData>
  <mergeCells count="43">
    <mergeCell ref="R32:T32"/>
    <mergeCell ref="U32:AF32"/>
    <mergeCell ref="Y23:AD23"/>
    <mergeCell ref="Y17:AD17"/>
    <mergeCell ref="O10:S10"/>
    <mergeCell ref="B16:AE16"/>
    <mergeCell ref="S23:X23"/>
    <mergeCell ref="B23:N23"/>
    <mergeCell ref="S20:X20"/>
    <mergeCell ref="Y20:AD20"/>
    <mergeCell ref="F21:N21"/>
    <mergeCell ref="O20:R20"/>
    <mergeCell ref="B19:N19"/>
    <mergeCell ref="B20:E22"/>
    <mergeCell ref="F20:N20"/>
    <mergeCell ref="R31:T31"/>
    <mergeCell ref="U31:AF31"/>
    <mergeCell ref="F22:N22"/>
    <mergeCell ref="O22:R22"/>
    <mergeCell ref="S22:X22"/>
    <mergeCell ref="Y22:AD22"/>
    <mergeCell ref="B31:Q31"/>
    <mergeCell ref="R30:T30"/>
    <mergeCell ref="U30:AF30"/>
    <mergeCell ref="O21:R21"/>
    <mergeCell ref="S21:X21"/>
    <mergeCell ref="Y21:AD21"/>
    <mergeCell ref="J26:L26"/>
    <mergeCell ref="O23:R23"/>
    <mergeCell ref="AA3:AB3"/>
    <mergeCell ref="AD3:AE3"/>
    <mergeCell ref="A7:L7"/>
    <mergeCell ref="X3:Y3"/>
    <mergeCell ref="O19:R19"/>
    <mergeCell ref="T9:AE9"/>
    <mergeCell ref="T10:AE10"/>
    <mergeCell ref="S19:X19"/>
    <mergeCell ref="Y19:AD19"/>
    <mergeCell ref="B5:AE5"/>
    <mergeCell ref="B8:J8"/>
    <mergeCell ref="B13:AF14"/>
    <mergeCell ref="T11:AE11"/>
    <mergeCell ref="O9:S9"/>
  </mergeCells>
  <phoneticPr fontId="3"/>
  <conditionalFormatting sqref="J26">
    <cfRule type="cellIs" dxfId="12" priority="11" stopIfTrue="1" operator="notEqual">
      <formula>""</formula>
    </cfRule>
  </conditionalFormatting>
  <conditionalFormatting sqref="M26:R26">
    <cfRule type="cellIs" dxfId="11" priority="10" stopIfTrue="1" operator="notEqual">
      <formula>""</formula>
    </cfRule>
  </conditionalFormatting>
  <conditionalFormatting sqref="T9:T11">
    <cfRule type="cellIs" dxfId="10" priority="3" stopIfTrue="1" operator="notEqual">
      <formula>""</formula>
    </cfRule>
  </conditionalFormatting>
  <conditionalFormatting sqref="U30:AF32">
    <cfRule type="cellIs" dxfId="9" priority="1" stopIfTrue="1" operator="notEqual">
      <formula>""</formula>
    </cfRule>
  </conditionalFormatting>
  <conditionalFormatting sqref="Y2:AE2 Z3:AA3 AC3:AD3 Y4:AE4">
    <cfRule type="cellIs" dxfId="8" priority="6" stopIfTrue="1" operator="notEqual">
      <formula>""</formula>
    </cfRule>
    <cfRule type="cellIs" priority="7" stopIfTrue="1" operator="notEqual">
      <formula>""</formula>
    </cfRule>
  </conditionalFormatting>
  <conditionalFormatting sqref="Y2:AE2">
    <cfRule type="expression" dxfId="7" priority="4" stopIfTrue="1">
      <formula>$Y$3&gt;1</formula>
    </cfRule>
  </conditionalFormatting>
  <printOptions horizontalCentered="1" verticalCentered="1"/>
  <pageMargins left="0.78740157480314965" right="0.39370078740157483" top="0.51181102362204722" bottom="0.55118110236220474" header="0.35433070866141736" footer="0.35433070866141736"/>
  <pageSetup paperSize="9" scale="98" orientation="portrait" r:id="rId1"/>
  <headerFooter scaleWithDoc="0" alignWithMargins="0">
    <oddHeader>&amp;R【2】林業労働者健康増進事業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33"/>
  <sheetViews>
    <sheetView showZeros="0" tabSelected="1" view="pageBreakPreview" zoomScaleNormal="100" zoomScaleSheetLayoutView="100" workbookViewId="0">
      <selection activeCell="U14" sqref="U14"/>
    </sheetView>
  </sheetViews>
  <sheetFormatPr defaultColWidth="2.88671875" defaultRowHeight="21.75" customHeight="1" x14ac:dyDescent="0.55000000000000004"/>
  <cols>
    <col min="1" max="30" width="2.77734375" style="10" customWidth="1"/>
    <col min="31" max="16384" width="2.88671875" style="10"/>
  </cols>
  <sheetData>
    <row r="1" spans="1:32" ht="17.25" customHeight="1" x14ac:dyDescent="0.55000000000000004">
      <c r="A1" s="24" t="s">
        <v>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6"/>
      <c r="AF1" s="26"/>
    </row>
    <row r="2" spans="1:32" ht="16.5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6"/>
      <c r="T2" s="6"/>
      <c r="U2" s="6"/>
      <c r="V2" s="6"/>
      <c r="W2" s="6"/>
      <c r="X2" s="63"/>
      <c r="Y2" s="63"/>
      <c r="Z2" s="63"/>
      <c r="AA2" s="63"/>
      <c r="AB2" s="63"/>
      <c r="AC2" s="63"/>
      <c r="AD2" s="63"/>
      <c r="AE2" s="6"/>
      <c r="AF2" s="101"/>
    </row>
    <row r="3" spans="1:32" ht="18.75" customHeight="1" x14ac:dyDescent="0.5500000000000000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6"/>
      <c r="T3" s="6"/>
      <c r="U3" s="6"/>
      <c r="V3" s="130" t="s">
        <v>64</v>
      </c>
      <c r="W3" s="130"/>
      <c r="X3" s="171"/>
      <c r="Y3" s="171"/>
      <c r="Z3" s="57" t="s">
        <v>57</v>
      </c>
      <c r="AA3" s="171"/>
      <c r="AB3" s="171"/>
      <c r="AC3" s="57" t="s">
        <v>58</v>
      </c>
      <c r="AD3" s="170"/>
      <c r="AE3" s="170"/>
      <c r="AF3" s="6" t="s">
        <v>59</v>
      </c>
    </row>
    <row r="4" spans="1:32" ht="18.75" customHeight="1" x14ac:dyDescent="0.5500000000000000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6"/>
      <c r="AF4" s="26"/>
    </row>
    <row r="5" spans="1:32" ht="21.75" customHeight="1" x14ac:dyDescent="0.55000000000000004">
      <c r="A5" s="169" t="s">
        <v>62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</row>
    <row r="6" spans="1:32" ht="22.5" customHeight="1" x14ac:dyDescent="0.55000000000000004">
      <c r="A6" s="24" t="s">
        <v>54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24"/>
      <c r="AD6" s="24"/>
      <c r="AE6" s="26"/>
      <c r="AF6" s="26"/>
    </row>
    <row r="7" spans="1:32" ht="22.5" customHeight="1" x14ac:dyDescent="0.5500000000000000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6"/>
      <c r="AF7" s="26"/>
    </row>
    <row r="8" spans="1:32" ht="19.5" customHeight="1" x14ac:dyDescent="0.55000000000000004">
      <c r="A8" s="24"/>
      <c r="B8" s="24" t="s">
        <v>37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 t="s">
        <v>48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6"/>
      <c r="AF8" s="26"/>
    </row>
    <row r="9" spans="1:32" ht="19.5" customHeight="1" x14ac:dyDescent="0.55000000000000004">
      <c r="A9" s="24"/>
      <c r="B9" s="27"/>
      <c r="C9" s="145" t="s">
        <v>86</v>
      </c>
      <c r="D9" s="145"/>
      <c r="E9" s="145"/>
      <c r="F9" s="145"/>
      <c r="G9" s="145"/>
      <c r="H9" s="145"/>
      <c r="I9" s="145"/>
      <c r="J9" s="145"/>
      <c r="K9" s="145"/>
      <c r="L9" s="28" t="s">
        <v>38</v>
      </c>
      <c r="M9" s="28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6"/>
      <c r="AF9" s="26"/>
    </row>
    <row r="10" spans="1:32" ht="21.75" customHeight="1" x14ac:dyDescent="0.5500000000000000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6"/>
      <c r="AF10" s="26"/>
    </row>
    <row r="11" spans="1:32" ht="21.75" customHeight="1" x14ac:dyDescent="0.55000000000000004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73" t="s">
        <v>4</v>
      </c>
      <c r="P11" s="173"/>
      <c r="Q11" s="173"/>
      <c r="R11" s="173"/>
      <c r="S11" s="173"/>
      <c r="T11" s="173"/>
      <c r="U11" s="174">
        <f>'様式第２－２号計画'!T7</f>
        <v>0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26"/>
    </row>
    <row r="12" spans="1:32" ht="21.75" customHeight="1" x14ac:dyDescent="0.5500000000000000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73" t="s">
        <v>5</v>
      </c>
      <c r="P12" s="173"/>
      <c r="Q12" s="173"/>
      <c r="R12" s="173"/>
      <c r="S12" s="173"/>
      <c r="T12" s="54">
        <f>'様式第２－２号計画'!T8</f>
        <v>0</v>
      </c>
      <c r="U12" s="174">
        <f>'様式第２－２号計画'!T8</f>
        <v>0</v>
      </c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26"/>
    </row>
    <row r="13" spans="1:32" ht="21.75" customHeight="1" x14ac:dyDescent="0.5500000000000000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73" t="s">
        <v>36</v>
      </c>
      <c r="P13" s="173"/>
      <c r="Q13" s="173"/>
      <c r="R13" s="173"/>
      <c r="S13" s="173"/>
      <c r="T13" s="54">
        <f>'様式第２－２号計画'!T9</f>
        <v>0</v>
      </c>
      <c r="U13" s="174">
        <f>'様式第２－２号計画'!T9</f>
        <v>0</v>
      </c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56"/>
    </row>
    <row r="14" spans="1:32" ht="21.75" customHeight="1" x14ac:dyDescent="0.5500000000000000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6"/>
      <c r="AF14" s="26"/>
    </row>
    <row r="15" spans="1:32" ht="21.75" customHeight="1" x14ac:dyDescent="0.55000000000000004">
      <c r="A15" s="24"/>
      <c r="B15" s="172" t="s">
        <v>76</v>
      </c>
      <c r="C15" s="172"/>
      <c r="D15" s="172"/>
      <c r="E15" s="172"/>
      <c r="F15" s="61"/>
      <c r="G15" s="23" t="s">
        <v>22</v>
      </c>
      <c r="H15" s="62"/>
      <c r="I15" s="24" t="s">
        <v>97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6"/>
      <c r="AF15" s="26"/>
    </row>
    <row r="16" spans="1:32" ht="21.75" customHeight="1" x14ac:dyDescent="0.55000000000000004">
      <c r="A16" s="24"/>
      <c r="B16" s="24" t="s">
        <v>67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6"/>
      <c r="AF16" s="26"/>
    </row>
    <row r="17" spans="1:32" ht="21.75" customHeight="1" x14ac:dyDescent="0.5500000000000000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6"/>
      <c r="AF17" s="26"/>
    </row>
    <row r="18" spans="1:32" ht="21.75" customHeight="1" x14ac:dyDescent="0.55000000000000004">
      <c r="A18" s="167" t="s">
        <v>0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</row>
    <row r="19" spans="1:32" ht="21.75" customHeight="1" x14ac:dyDescent="0.5500000000000000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1:32" ht="17.25" customHeight="1" x14ac:dyDescent="0.55000000000000004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6"/>
      <c r="AF20" s="26"/>
    </row>
    <row r="21" spans="1:32" ht="21" customHeight="1" x14ac:dyDescent="0.55000000000000004">
      <c r="A21" s="24"/>
      <c r="B21" s="24"/>
      <c r="C21" s="24"/>
      <c r="D21" s="24"/>
      <c r="E21" s="24"/>
      <c r="F21" s="24"/>
      <c r="G21" s="24"/>
      <c r="H21" s="24"/>
      <c r="I21" s="24"/>
      <c r="J21" s="167" t="s">
        <v>47</v>
      </c>
      <c r="K21" s="167"/>
      <c r="L21" s="167"/>
      <c r="M21" s="167"/>
      <c r="N21" s="167"/>
      <c r="O21" s="25"/>
      <c r="P21" s="25" t="s">
        <v>26</v>
      </c>
      <c r="Q21" s="168"/>
      <c r="R21" s="168"/>
      <c r="S21" s="168"/>
      <c r="T21" s="168"/>
      <c r="U21" s="168"/>
      <c r="V21" s="168"/>
      <c r="W21" s="25" t="s">
        <v>27</v>
      </c>
      <c r="X21" s="24"/>
      <c r="Y21" s="24"/>
      <c r="Z21" s="24"/>
      <c r="AA21" s="24"/>
      <c r="AB21" s="24"/>
      <c r="AC21" s="24"/>
      <c r="AD21" s="24"/>
      <c r="AE21" s="26"/>
      <c r="AF21" s="26"/>
    </row>
    <row r="22" spans="1:32" ht="21" customHeight="1" x14ac:dyDescent="0.55000000000000004">
      <c r="A22" s="24"/>
      <c r="B22" s="24"/>
      <c r="C22" s="24"/>
      <c r="D22" s="24"/>
      <c r="E22" s="24"/>
      <c r="F22" s="24"/>
      <c r="G22" s="24"/>
      <c r="H22" s="24"/>
      <c r="I22" s="24"/>
      <c r="J22" s="23"/>
      <c r="K22" s="23"/>
      <c r="L22" s="23"/>
      <c r="M22" s="23"/>
      <c r="N22" s="23"/>
      <c r="O22" s="25"/>
      <c r="P22" s="25"/>
      <c r="Q22" s="102"/>
      <c r="R22" s="102"/>
      <c r="S22" s="102"/>
      <c r="T22" s="102"/>
      <c r="U22" s="102"/>
      <c r="V22" s="102"/>
      <c r="W22" s="25"/>
      <c r="X22" s="24"/>
      <c r="Y22" s="24"/>
      <c r="Z22" s="24"/>
      <c r="AA22" s="24"/>
      <c r="AB22" s="24"/>
      <c r="AC22" s="24"/>
      <c r="AD22" s="24"/>
      <c r="AE22" s="26"/>
      <c r="AF22" s="26"/>
    </row>
    <row r="23" spans="1:32" ht="18.75" customHeight="1" x14ac:dyDescent="0.5500000000000000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6"/>
      <c r="AF23" s="26"/>
    </row>
    <row r="24" spans="1:32" ht="56.25" customHeight="1" x14ac:dyDescent="0.5500000000000000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2" ht="19.5" customHeight="1" x14ac:dyDescent="0.55000000000000004">
      <c r="A25" s="9"/>
      <c r="B25" s="9"/>
      <c r="C25" s="9"/>
      <c r="D25" s="9"/>
      <c r="E25" s="9"/>
      <c r="F25" s="163" t="s">
        <v>31</v>
      </c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9"/>
    </row>
    <row r="26" spans="1:32" ht="21.75" customHeight="1" x14ac:dyDescent="0.55000000000000004">
      <c r="A26" s="9"/>
      <c r="B26" s="29"/>
      <c r="C26" s="29"/>
      <c r="D26" s="29"/>
      <c r="E26" s="29"/>
      <c r="F26" s="165" t="s">
        <v>29</v>
      </c>
      <c r="G26" s="165"/>
      <c r="H26" s="165"/>
      <c r="I26" s="165"/>
      <c r="J26" s="165"/>
      <c r="K26" s="164"/>
      <c r="L26" s="164"/>
      <c r="M26" s="164"/>
      <c r="N26" s="164"/>
      <c r="O26" s="164"/>
      <c r="P26" s="164"/>
      <c r="Q26" s="164"/>
      <c r="R26" s="164"/>
      <c r="S26" s="163" t="s">
        <v>91</v>
      </c>
      <c r="T26" s="163"/>
      <c r="U26" s="163"/>
      <c r="V26" s="163"/>
      <c r="W26" s="163"/>
      <c r="X26" s="163"/>
      <c r="Y26" s="164"/>
      <c r="Z26" s="164"/>
      <c r="AA26" s="164"/>
      <c r="AB26" s="164"/>
      <c r="AC26" s="164"/>
      <c r="AD26" s="29"/>
      <c r="AE26" s="29"/>
    </row>
    <row r="27" spans="1:32" ht="21.75" customHeight="1" x14ac:dyDescent="0.55000000000000004">
      <c r="A27" s="9"/>
      <c r="B27" s="29"/>
      <c r="C27" s="29"/>
      <c r="D27" s="29"/>
      <c r="E27" s="29"/>
      <c r="F27" s="163" t="s">
        <v>28</v>
      </c>
      <c r="G27" s="163"/>
      <c r="H27" s="163"/>
      <c r="I27" s="163"/>
      <c r="J27" s="163"/>
      <c r="K27" s="164"/>
      <c r="L27" s="164"/>
      <c r="M27" s="164"/>
      <c r="N27" s="164"/>
      <c r="O27" s="164"/>
      <c r="P27" s="164"/>
      <c r="Q27" s="164"/>
      <c r="R27" s="164"/>
      <c r="S27" s="163" t="s">
        <v>92</v>
      </c>
      <c r="T27" s="163"/>
      <c r="U27" s="163"/>
      <c r="V27" s="163"/>
      <c r="W27" s="163"/>
      <c r="X27" s="163"/>
      <c r="Y27" s="164"/>
      <c r="Z27" s="164"/>
      <c r="AA27" s="164"/>
      <c r="AB27" s="164"/>
      <c r="AC27" s="164"/>
      <c r="AD27" s="29"/>
      <c r="AE27" s="29"/>
    </row>
    <row r="28" spans="1:32" ht="21.75" customHeight="1" x14ac:dyDescent="0.55000000000000004">
      <c r="A28" s="9"/>
      <c r="B28" s="29"/>
      <c r="C28" s="29"/>
      <c r="D28" s="29"/>
      <c r="E28" s="29"/>
      <c r="F28" s="163" t="s">
        <v>41</v>
      </c>
      <c r="G28" s="163"/>
      <c r="H28" s="163"/>
      <c r="I28" s="163"/>
      <c r="J28" s="163"/>
      <c r="K28" s="164"/>
      <c r="L28" s="164"/>
      <c r="M28" s="164"/>
      <c r="N28" s="164"/>
      <c r="O28" s="164"/>
      <c r="P28" s="163" t="s">
        <v>14</v>
      </c>
      <c r="Q28" s="163"/>
      <c r="R28" s="163"/>
      <c r="S28" s="163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29"/>
      <c r="AE28" s="29"/>
    </row>
    <row r="29" spans="1:32" ht="22.2" customHeight="1" x14ac:dyDescent="0.55000000000000004">
      <c r="A29" s="9"/>
      <c r="B29" s="29"/>
      <c r="C29" s="29"/>
      <c r="D29" s="29"/>
      <c r="E29" s="29"/>
      <c r="F29" s="163" t="s">
        <v>15</v>
      </c>
      <c r="G29" s="163"/>
      <c r="H29" s="163"/>
      <c r="I29" s="163"/>
      <c r="J29" s="163"/>
      <c r="K29" s="166" t="s">
        <v>30</v>
      </c>
      <c r="L29" s="166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29"/>
      <c r="AE29" s="29"/>
    </row>
    <row r="30" spans="1:32" ht="29.25" customHeight="1" x14ac:dyDescent="0.55000000000000004">
      <c r="A30" s="9"/>
      <c r="B30" s="29"/>
      <c r="C30" s="29"/>
      <c r="D30" s="29"/>
      <c r="E30" s="29"/>
      <c r="F30" s="163"/>
      <c r="G30" s="163"/>
      <c r="H30" s="163"/>
      <c r="I30" s="163"/>
      <c r="J30" s="163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29"/>
      <c r="AE30" s="29"/>
    </row>
    <row r="31" spans="1:32" ht="21.75" customHeight="1" x14ac:dyDescent="0.55000000000000004">
      <c r="A31" s="9"/>
      <c r="B31" s="29"/>
      <c r="C31" s="29"/>
      <c r="D31" s="29"/>
      <c r="E31" s="29"/>
      <c r="F31" s="29"/>
      <c r="G31" s="9" t="s">
        <v>42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2" ht="21.75" customHeight="1" x14ac:dyDescent="0.55000000000000004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2:31" ht="21.75" customHeight="1" x14ac:dyDescent="0.55000000000000004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</sheetData>
  <mergeCells count="33">
    <mergeCell ref="K26:R26"/>
    <mergeCell ref="B15:E15"/>
    <mergeCell ref="C9:K9"/>
    <mergeCell ref="O11:T11"/>
    <mergeCell ref="U11:AE11"/>
    <mergeCell ref="U12:AE12"/>
    <mergeCell ref="O12:S12"/>
    <mergeCell ref="O13:S13"/>
    <mergeCell ref="J21:N21"/>
    <mergeCell ref="U13:AE13"/>
    <mergeCell ref="A18:AF18"/>
    <mergeCell ref="Q21:V21"/>
    <mergeCell ref="V3:W3"/>
    <mergeCell ref="A5:AF5"/>
    <mergeCell ref="AD3:AE3"/>
    <mergeCell ref="AA3:AB3"/>
    <mergeCell ref="X3:Y3"/>
    <mergeCell ref="T28:AC28"/>
    <mergeCell ref="M29:AC29"/>
    <mergeCell ref="K30:AC30"/>
    <mergeCell ref="S27:X27"/>
    <mergeCell ref="F25:AC25"/>
    <mergeCell ref="Y26:AC26"/>
    <mergeCell ref="Y27:AC27"/>
    <mergeCell ref="F26:J26"/>
    <mergeCell ref="F27:J27"/>
    <mergeCell ref="F28:J28"/>
    <mergeCell ref="F29:J30"/>
    <mergeCell ref="K29:L29"/>
    <mergeCell ref="K28:O28"/>
    <mergeCell ref="P28:S28"/>
    <mergeCell ref="K27:R27"/>
    <mergeCell ref="S26:X26"/>
  </mergeCells>
  <phoneticPr fontId="3"/>
  <conditionalFormatting sqref="F15:I15">
    <cfRule type="cellIs" dxfId="6" priority="11" stopIfTrue="1" operator="notEqual">
      <formula>""</formula>
    </cfRule>
  </conditionalFormatting>
  <conditionalFormatting sqref="P28">
    <cfRule type="cellIs" dxfId="5" priority="8" stopIfTrue="1" operator="notEqual">
      <formula>""</formula>
    </cfRule>
  </conditionalFormatting>
  <conditionalFormatting sqref="S26:S27 K26:K30 M29">
    <cfRule type="cellIs" dxfId="4" priority="31" stopIfTrue="1" operator="notEqual">
      <formula>""</formula>
    </cfRule>
  </conditionalFormatting>
  <conditionalFormatting sqref="T12:T13">
    <cfRule type="cellIs" dxfId="3" priority="21" stopIfTrue="1" operator="notEqual">
      <formula>""</formula>
    </cfRule>
  </conditionalFormatting>
  <conditionalFormatting sqref="T28">
    <cfRule type="cellIs" dxfId="2" priority="7" stopIfTrue="1" operator="notEqual">
      <formula>""</formula>
    </cfRule>
  </conditionalFormatting>
  <conditionalFormatting sqref="U11 T12:U13">
    <cfRule type="cellIs" dxfId="1" priority="19" stopIfTrue="1" operator="notEqual">
      <formula>""</formula>
    </cfRule>
    <cfRule type="cellIs" priority="20" stopIfTrue="1" operator="notEqual">
      <formula>""</formula>
    </cfRule>
  </conditionalFormatting>
  <conditionalFormatting sqref="V3 Z3 AC3:AD3 X2 A15:B15">
    <cfRule type="cellIs" dxfId="0" priority="17" stopIfTrue="1" operator="notEqual">
      <formula>""</formula>
    </cfRule>
  </conditionalFormatting>
  <conditionalFormatting sqref="V3 Z3 AC3:AD3">
    <cfRule type="cellIs" priority="4" stopIfTrue="1" operator="notEqual">
      <formula>""</formula>
    </cfRule>
  </conditionalFormatting>
  <dataValidations count="1">
    <dataValidation imeMode="halfKatakana" allowBlank="1" showInputMessage="1" showErrorMessage="1" sqref="M29" xr:uid="{00000000-0002-0000-0700-000000000000}"/>
  </dataValidations>
  <printOptions horizontalCentered="1"/>
  <pageMargins left="0.78740157480314965" right="0.39370078740157483" top="0.78740157480314965" bottom="0.78740157480314965" header="0.35433070866141736" footer="0.35433070866141736"/>
  <pageSetup paperSize="9" orientation="portrait" r:id="rId1"/>
  <headerFooter scaleWithDoc="0" alignWithMargins="0">
    <oddHeader>&amp;R【2】林業労働者健康増進事業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3"/>
  <sheetViews>
    <sheetView workbookViewId="0">
      <selection activeCell="B164" sqref="B164"/>
    </sheetView>
  </sheetViews>
  <sheetFormatPr defaultRowHeight="13.2" x14ac:dyDescent="0.2"/>
  <cols>
    <col min="1" max="1" width="11.6640625" bestFit="1" customWidth="1"/>
    <col min="2" max="2" width="9.44140625" bestFit="1" customWidth="1"/>
  </cols>
  <sheetData>
    <row r="1" spans="1:3" x14ac:dyDescent="0.2">
      <c r="A1" s="2" t="s">
        <v>19</v>
      </c>
      <c r="B1" s="2" t="s">
        <v>20</v>
      </c>
      <c r="C1" s="1"/>
    </row>
    <row r="2" spans="1:3" x14ac:dyDescent="0.2">
      <c r="A2" s="2">
        <v>1</v>
      </c>
      <c r="B2" s="2">
        <v>1</v>
      </c>
      <c r="C2" s="1"/>
    </row>
    <row r="3" spans="1:3" x14ac:dyDescent="0.2">
      <c r="A3" s="2">
        <v>2</v>
      </c>
      <c r="B3" s="2">
        <v>2</v>
      </c>
      <c r="C3" s="1"/>
    </row>
    <row r="4" spans="1:3" x14ac:dyDescent="0.2">
      <c r="A4" s="2">
        <v>3</v>
      </c>
      <c r="B4" s="2">
        <v>2</v>
      </c>
      <c r="C4" s="1"/>
    </row>
    <row r="5" spans="1:3" x14ac:dyDescent="0.2">
      <c r="A5" s="2">
        <v>4</v>
      </c>
      <c r="B5" s="2">
        <v>3</v>
      </c>
      <c r="C5" s="1"/>
    </row>
    <row r="6" spans="1:3" x14ac:dyDescent="0.2">
      <c r="A6" s="2">
        <v>5</v>
      </c>
      <c r="B6" s="2">
        <v>4</v>
      </c>
      <c r="C6" s="1"/>
    </row>
    <row r="7" spans="1:3" x14ac:dyDescent="0.2">
      <c r="A7" s="2">
        <v>6</v>
      </c>
      <c r="B7" s="2">
        <v>4</v>
      </c>
      <c r="C7" s="1"/>
    </row>
    <row r="8" spans="1:3" x14ac:dyDescent="0.2">
      <c r="A8" s="2">
        <v>7</v>
      </c>
      <c r="B8" s="2">
        <v>5</v>
      </c>
      <c r="C8" s="1"/>
    </row>
    <row r="9" spans="1:3" x14ac:dyDescent="0.2">
      <c r="A9" s="2">
        <v>8</v>
      </c>
      <c r="B9" s="2">
        <v>6</v>
      </c>
      <c r="C9" s="1"/>
    </row>
    <row r="10" spans="1:3" x14ac:dyDescent="0.2">
      <c r="A10" s="2">
        <v>9</v>
      </c>
      <c r="B10" s="2">
        <v>6</v>
      </c>
      <c r="C10" s="1"/>
    </row>
    <row r="11" spans="1:3" x14ac:dyDescent="0.2">
      <c r="A11" s="2">
        <v>10</v>
      </c>
      <c r="B11" s="2">
        <v>7</v>
      </c>
      <c r="C11" s="1"/>
    </row>
    <row r="12" spans="1:3" x14ac:dyDescent="0.2">
      <c r="A12" s="2">
        <v>11</v>
      </c>
      <c r="B12" s="2">
        <v>8</v>
      </c>
      <c r="C12" s="1"/>
    </row>
    <row r="13" spans="1:3" x14ac:dyDescent="0.2">
      <c r="A13" s="2">
        <v>12</v>
      </c>
      <c r="B13" s="2">
        <v>8</v>
      </c>
      <c r="C13" s="1"/>
    </row>
    <row r="14" spans="1:3" x14ac:dyDescent="0.2">
      <c r="A14" s="2">
        <v>13</v>
      </c>
      <c r="B14" s="2">
        <v>9</v>
      </c>
      <c r="C14" s="1"/>
    </row>
    <row r="15" spans="1:3" x14ac:dyDescent="0.2">
      <c r="A15" s="2">
        <v>14</v>
      </c>
      <c r="B15" s="2">
        <v>10</v>
      </c>
      <c r="C15" s="1"/>
    </row>
    <row r="16" spans="1:3" x14ac:dyDescent="0.2">
      <c r="A16" s="2">
        <v>15</v>
      </c>
      <c r="B16" s="2">
        <v>10</v>
      </c>
      <c r="C16" s="1"/>
    </row>
    <row r="17" spans="1:3" x14ac:dyDescent="0.2">
      <c r="A17" s="2">
        <v>16</v>
      </c>
      <c r="B17" s="2">
        <v>11</v>
      </c>
      <c r="C17" s="1"/>
    </row>
    <row r="18" spans="1:3" x14ac:dyDescent="0.2">
      <c r="A18" s="2">
        <v>17</v>
      </c>
      <c r="B18" s="2">
        <v>12</v>
      </c>
      <c r="C18" s="1"/>
    </row>
    <row r="19" spans="1:3" x14ac:dyDescent="0.2">
      <c r="A19" s="2">
        <v>18</v>
      </c>
      <c r="B19" s="2">
        <v>12</v>
      </c>
      <c r="C19" s="1"/>
    </row>
    <row r="20" spans="1:3" x14ac:dyDescent="0.2">
      <c r="A20" s="2">
        <v>19</v>
      </c>
      <c r="B20" s="2">
        <v>13</v>
      </c>
      <c r="C20" s="1"/>
    </row>
    <row r="21" spans="1:3" x14ac:dyDescent="0.2">
      <c r="A21" s="2">
        <v>20</v>
      </c>
      <c r="B21" s="2">
        <v>14</v>
      </c>
      <c r="C21" s="1"/>
    </row>
    <row r="22" spans="1:3" x14ac:dyDescent="0.2">
      <c r="A22" s="2">
        <v>21</v>
      </c>
      <c r="B22" s="2">
        <v>14</v>
      </c>
      <c r="C22" s="1"/>
    </row>
    <row r="23" spans="1:3" x14ac:dyDescent="0.2">
      <c r="A23" s="2">
        <v>22</v>
      </c>
      <c r="B23" s="2">
        <v>15</v>
      </c>
      <c r="C23" s="1"/>
    </row>
    <row r="24" spans="1:3" x14ac:dyDescent="0.2">
      <c r="A24" s="2">
        <v>23</v>
      </c>
      <c r="B24" s="2">
        <v>16</v>
      </c>
      <c r="C24" s="1"/>
    </row>
    <row r="25" spans="1:3" x14ac:dyDescent="0.2">
      <c r="A25" s="2">
        <v>24</v>
      </c>
      <c r="B25" s="2">
        <v>16</v>
      </c>
      <c r="C25" s="1"/>
    </row>
    <row r="26" spans="1:3" x14ac:dyDescent="0.2">
      <c r="A26" s="2">
        <v>25</v>
      </c>
      <c r="B26" s="2">
        <v>17</v>
      </c>
      <c r="C26" s="1"/>
    </row>
    <row r="27" spans="1:3" x14ac:dyDescent="0.2">
      <c r="A27" s="2">
        <v>26</v>
      </c>
      <c r="B27" s="2">
        <v>18</v>
      </c>
      <c r="C27" s="1"/>
    </row>
    <row r="28" spans="1:3" x14ac:dyDescent="0.2">
      <c r="A28" s="2">
        <v>27</v>
      </c>
      <c r="B28" s="2">
        <v>18</v>
      </c>
      <c r="C28" s="1"/>
    </row>
    <row r="29" spans="1:3" x14ac:dyDescent="0.2">
      <c r="A29" s="2">
        <v>28</v>
      </c>
      <c r="B29" s="2">
        <v>19</v>
      </c>
      <c r="C29" s="1"/>
    </row>
    <row r="30" spans="1:3" x14ac:dyDescent="0.2">
      <c r="A30" s="2">
        <v>29</v>
      </c>
      <c r="B30" s="2">
        <v>20</v>
      </c>
      <c r="C30" s="1"/>
    </row>
    <row r="31" spans="1:3" x14ac:dyDescent="0.2">
      <c r="A31" s="2">
        <v>30</v>
      </c>
      <c r="B31" s="2">
        <v>20</v>
      </c>
      <c r="C31" s="1"/>
    </row>
    <row r="32" spans="1:3" x14ac:dyDescent="0.2">
      <c r="A32" s="2">
        <v>31</v>
      </c>
      <c r="B32" s="2">
        <v>21</v>
      </c>
      <c r="C32" s="1"/>
    </row>
    <row r="33" spans="1:2" x14ac:dyDescent="0.2">
      <c r="A33" s="2">
        <v>32</v>
      </c>
      <c r="B33" s="2">
        <v>22</v>
      </c>
    </row>
    <row r="34" spans="1:2" x14ac:dyDescent="0.2">
      <c r="A34" s="2">
        <v>33</v>
      </c>
      <c r="B34" s="2">
        <v>22</v>
      </c>
    </row>
    <row r="35" spans="1:2" x14ac:dyDescent="0.2">
      <c r="A35" s="2">
        <v>34</v>
      </c>
      <c r="B35" s="2">
        <v>23</v>
      </c>
    </row>
    <row r="36" spans="1:2" x14ac:dyDescent="0.2">
      <c r="A36" s="2">
        <v>35</v>
      </c>
      <c r="B36" s="2">
        <v>24</v>
      </c>
    </row>
    <row r="37" spans="1:2" x14ac:dyDescent="0.2">
      <c r="A37" s="2">
        <v>36</v>
      </c>
      <c r="B37" s="2">
        <v>24</v>
      </c>
    </row>
    <row r="38" spans="1:2" x14ac:dyDescent="0.2">
      <c r="A38" s="2">
        <v>37</v>
      </c>
      <c r="B38" s="2">
        <v>25</v>
      </c>
    </row>
    <row r="39" spans="1:2" x14ac:dyDescent="0.2">
      <c r="A39" s="2">
        <v>38</v>
      </c>
      <c r="B39" s="2">
        <v>26</v>
      </c>
    </row>
    <row r="40" spans="1:2" x14ac:dyDescent="0.2">
      <c r="A40" s="2">
        <v>39</v>
      </c>
      <c r="B40" s="2">
        <v>26</v>
      </c>
    </row>
    <row r="41" spans="1:2" x14ac:dyDescent="0.2">
      <c r="A41" s="2">
        <v>40</v>
      </c>
      <c r="B41" s="2">
        <v>27</v>
      </c>
    </row>
    <row r="42" spans="1:2" x14ac:dyDescent="0.2">
      <c r="A42" s="2">
        <v>41</v>
      </c>
      <c r="B42" s="2">
        <v>28</v>
      </c>
    </row>
    <row r="43" spans="1:2" x14ac:dyDescent="0.2">
      <c r="A43" s="2">
        <v>42</v>
      </c>
      <c r="B43" s="2">
        <v>28</v>
      </c>
    </row>
    <row r="44" spans="1:2" x14ac:dyDescent="0.2">
      <c r="A44" s="2">
        <v>43</v>
      </c>
      <c r="B44" s="2">
        <v>29</v>
      </c>
    </row>
    <row r="45" spans="1:2" x14ac:dyDescent="0.2">
      <c r="A45" s="2">
        <v>44</v>
      </c>
      <c r="B45" s="2">
        <v>30</v>
      </c>
    </row>
    <row r="46" spans="1:2" x14ac:dyDescent="0.2">
      <c r="A46" s="2">
        <v>45</v>
      </c>
      <c r="B46" s="2">
        <v>30</v>
      </c>
    </row>
    <row r="47" spans="1:2" x14ac:dyDescent="0.2">
      <c r="A47" s="2">
        <v>46</v>
      </c>
      <c r="B47" s="2">
        <v>31</v>
      </c>
    </row>
    <row r="48" spans="1:2" x14ac:dyDescent="0.2">
      <c r="A48" s="2">
        <v>47</v>
      </c>
      <c r="B48" s="2">
        <v>32</v>
      </c>
    </row>
    <row r="49" spans="1:2" x14ac:dyDescent="0.2">
      <c r="A49" s="2">
        <v>48</v>
      </c>
      <c r="B49" s="2">
        <v>32</v>
      </c>
    </row>
    <row r="50" spans="1:2" x14ac:dyDescent="0.2">
      <c r="A50" s="2">
        <v>49</v>
      </c>
      <c r="B50" s="2">
        <v>33</v>
      </c>
    </row>
    <row r="51" spans="1:2" x14ac:dyDescent="0.2">
      <c r="A51" s="2">
        <v>50</v>
      </c>
      <c r="B51" s="2">
        <v>34</v>
      </c>
    </row>
    <row r="52" spans="1:2" x14ac:dyDescent="0.2">
      <c r="A52" s="2">
        <v>51</v>
      </c>
      <c r="B52" s="2">
        <v>34</v>
      </c>
    </row>
    <row r="53" spans="1:2" x14ac:dyDescent="0.2">
      <c r="A53" s="2">
        <v>52</v>
      </c>
      <c r="B53" s="2">
        <v>35</v>
      </c>
    </row>
    <row r="54" spans="1:2" x14ac:dyDescent="0.2">
      <c r="A54" s="2">
        <v>53</v>
      </c>
      <c r="B54" s="2">
        <v>36</v>
      </c>
    </row>
    <row r="55" spans="1:2" x14ac:dyDescent="0.2">
      <c r="A55" s="2">
        <v>54</v>
      </c>
      <c r="B55" s="2">
        <v>36</v>
      </c>
    </row>
    <row r="56" spans="1:2" x14ac:dyDescent="0.2">
      <c r="A56" s="2">
        <v>55</v>
      </c>
      <c r="B56" s="2">
        <v>37</v>
      </c>
    </row>
    <row r="57" spans="1:2" x14ac:dyDescent="0.2">
      <c r="A57" s="2">
        <v>56</v>
      </c>
      <c r="B57" s="2">
        <v>38</v>
      </c>
    </row>
    <row r="58" spans="1:2" x14ac:dyDescent="0.2">
      <c r="A58" s="2">
        <v>57</v>
      </c>
      <c r="B58" s="2">
        <v>38</v>
      </c>
    </row>
    <row r="59" spans="1:2" x14ac:dyDescent="0.2">
      <c r="A59" s="2">
        <v>58</v>
      </c>
      <c r="B59" s="2">
        <v>39</v>
      </c>
    </row>
    <row r="60" spans="1:2" x14ac:dyDescent="0.2">
      <c r="A60" s="2">
        <v>59</v>
      </c>
      <c r="B60" s="2">
        <v>40</v>
      </c>
    </row>
    <row r="61" spans="1:2" x14ac:dyDescent="0.2">
      <c r="A61" s="2">
        <v>60</v>
      </c>
      <c r="B61" s="2">
        <v>40</v>
      </c>
    </row>
    <row r="62" spans="1:2" x14ac:dyDescent="0.2">
      <c r="A62" s="2">
        <v>61</v>
      </c>
      <c r="B62" s="2">
        <v>41</v>
      </c>
    </row>
    <row r="63" spans="1:2" x14ac:dyDescent="0.2">
      <c r="A63" s="2">
        <v>62</v>
      </c>
      <c r="B63" s="2">
        <v>42</v>
      </c>
    </row>
    <row r="64" spans="1:2" x14ac:dyDescent="0.2">
      <c r="A64" s="2">
        <v>63</v>
      </c>
      <c r="B64" s="2">
        <v>42</v>
      </c>
    </row>
    <row r="65" spans="1:2" x14ac:dyDescent="0.2">
      <c r="A65" s="2">
        <v>64</v>
      </c>
      <c r="B65" s="2">
        <v>43</v>
      </c>
    </row>
    <row r="66" spans="1:2" x14ac:dyDescent="0.2">
      <c r="A66" s="2">
        <v>65</v>
      </c>
      <c r="B66" s="2">
        <v>44</v>
      </c>
    </row>
    <row r="67" spans="1:2" x14ac:dyDescent="0.2">
      <c r="A67" s="2">
        <v>66</v>
      </c>
      <c r="B67" s="2">
        <v>44</v>
      </c>
    </row>
    <row r="68" spans="1:2" x14ac:dyDescent="0.2">
      <c r="A68" s="2">
        <v>67</v>
      </c>
      <c r="B68" s="2">
        <v>45</v>
      </c>
    </row>
    <row r="69" spans="1:2" x14ac:dyDescent="0.2">
      <c r="A69" s="2">
        <v>68</v>
      </c>
      <c r="B69" s="2">
        <v>46</v>
      </c>
    </row>
    <row r="70" spans="1:2" x14ac:dyDescent="0.2">
      <c r="A70" s="2">
        <v>69</v>
      </c>
      <c r="B70" s="2">
        <v>46</v>
      </c>
    </row>
    <row r="71" spans="1:2" x14ac:dyDescent="0.2">
      <c r="A71" s="2">
        <v>70</v>
      </c>
      <c r="B71" s="2">
        <v>47</v>
      </c>
    </row>
    <row r="72" spans="1:2" x14ac:dyDescent="0.2">
      <c r="A72" s="2">
        <v>71</v>
      </c>
      <c r="B72" s="2">
        <v>48</v>
      </c>
    </row>
    <row r="73" spans="1:2" x14ac:dyDescent="0.2">
      <c r="A73" s="2">
        <v>72</v>
      </c>
      <c r="B73" s="2">
        <v>48</v>
      </c>
    </row>
    <row r="74" spans="1:2" x14ac:dyDescent="0.2">
      <c r="A74" s="2">
        <v>73</v>
      </c>
      <c r="B74" s="2">
        <v>49</v>
      </c>
    </row>
    <row r="75" spans="1:2" x14ac:dyDescent="0.2">
      <c r="A75" s="2">
        <v>74</v>
      </c>
      <c r="B75" s="2">
        <v>50</v>
      </c>
    </row>
    <row r="76" spans="1:2" x14ac:dyDescent="0.2">
      <c r="A76" s="2">
        <v>75</v>
      </c>
      <c r="B76" s="2">
        <v>50</v>
      </c>
    </row>
    <row r="77" spans="1:2" x14ac:dyDescent="0.2">
      <c r="A77" s="2">
        <v>76</v>
      </c>
      <c r="B77" s="2">
        <v>51</v>
      </c>
    </row>
    <row r="78" spans="1:2" x14ac:dyDescent="0.2">
      <c r="A78" s="2">
        <v>77</v>
      </c>
      <c r="B78" s="2">
        <v>52</v>
      </c>
    </row>
    <row r="79" spans="1:2" x14ac:dyDescent="0.2">
      <c r="A79" s="2">
        <v>78</v>
      </c>
      <c r="B79" s="2">
        <v>52</v>
      </c>
    </row>
    <row r="80" spans="1:2" x14ac:dyDescent="0.2">
      <c r="A80" s="2">
        <v>79</v>
      </c>
      <c r="B80" s="2">
        <v>53</v>
      </c>
    </row>
    <row r="81" spans="1:2" x14ac:dyDescent="0.2">
      <c r="A81" s="2">
        <v>80</v>
      </c>
      <c r="B81" s="2">
        <v>54</v>
      </c>
    </row>
    <row r="82" spans="1:2" x14ac:dyDescent="0.2">
      <c r="A82" s="2">
        <v>81</v>
      </c>
      <c r="B82" s="2">
        <v>54</v>
      </c>
    </row>
    <row r="83" spans="1:2" x14ac:dyDescent="0.2">
      <c r="A83" s="2">
        <v>82</v>
      </c>
      <c r="B83" s="2">
        <v>55</v>
      </c>
    </row>
    <row r="84" spans="1:2" x14ac:dyDescent="0.2">
      <c r="A84" s="2">
        <v>83</v>
      </c>
      <c r="B84" s="2">
        <v>56</v>
      </c>
    </row>
    <row r="85" spans="1:2" x14ac:dyDescent="0.2">
      <c r="A85" s="2">
        <v>84</v>
      </c>
      <c r="B85" s="2">
        <v>56</v>
      </c>
    </row>
    <row r="86" spans="1:2" x14ac:dyDescent="0.2">
      <c r="A86" s="2">
        <v>85</v>
      </c>
      <c r="B86" s="2">
        <v>57</v>
      </c>
    </row>
    <row r="87" spans="1:2" x14ac:dyDescent="0.2">
      <c r="A87" s="2">
        <v>86</v>
      </c>
      <c r="B87" s="2">
        <v>58</v>
      </c>
    </row>
    <row r="88" spans="1:2" x14ac:dyDescent="0.2">
      <c r="A88" s="2">
        <v>87</v>
      </c>
      <c r="B88" s="2">
        <v>58</v>
      </c>
    </row>
    <row r="89" spans="1:2" x14ac:dyDescent="0.2">
      <c r="A89" s="2">
        <v>88</v>
      </c>
      <c r="B89" s="2">
        <v>59</v>
      </c>
    </row>
    <row r="90" spans="1:2" x14ac:dyDescent="0.2">
      <c r="A90" s="2">
        <v>89</v>
      </c>
      <c r="B90" s="2">
        <v>60</v>
      </c>
    </row>
    <row r="91" spans="1:2" x14ac:dyDescent="0.2">
      <c r="A91" s="2">
        <v>90</v>
      </c>
      <c r="B91" s="2">
        <v>60</v>
      </c>
    </row>
    <row r="92" spans="1:2" x14ac:dyDescent="0.2">
      <c r="A92" s="2">
        <v>91</v>
      </c>
      <c r="B92" s="2">
        <v>61</v>
      </c>
    </row>
    <row r="93" spans="1:2" x14ac:dyDescent="0.2">
      <c r="A93" s="2">
        <v>92</v>
      </c>
      <c r="B93" s="2">
        <v>32</v>
      </c>
    </row>
    <row r="94" spans="1:2" x14ac:dyDescent="0.2">
      <c r="A94" s="2">
        <v>93</v>
      </c>
      <c r="B94" s="2">
        <v>32</v>
      </c>
    </row>
    <row r="95" spans="1:2" x14ac:dyDescent="0.2">
      <c r="A95" s="2">
        <v>94</v>
      </c>
      <c r="B95" s="2">
        <v>63</v>
      </c>
    </row>
    <row r="96" spans="1:2" x14ac:dyDescent="0.2">
      <c r="A96" s="2">
        <v>95</v>
      </c>
      <c r="B96" s="2">
        <v>64</v>
      </c>
    </row>
    <row r="97" spans="1:2" x14ac:dyDescent="0.2">
      <c r="A97" s="2">
        <v>96</v>
      </c>
      <c r="B97" s="2">
        <v>64</v>
      </c>
    </row>
    <row r="98" spans="1:2" x14ac:dyDescent="0.2">
      <c r="A98" s="2">
        <v>97</v>
      </c>
      <c r="B98" s="2">
        <v>65</v>
      </c>
    </row>
    <row r="99" spans="1:2" x14ac:dyDescent="0.2">
      <c r="A99" s="2">
        <v>98</v>
      </c>
      <c r="B99" s="2">
        <v>66</v>
      </c>
    </row>
    <row r="100" spans="1:2" x14ac:dyDescent="0.2">
      <c r="A100" s="2">
        <v>99</v>
      </c>
      <c r="B100" s="2">
        <v>66</v>
      </c>
    </row>
    <row r="101" spans="1:2" x14ac:dyDescent="0.2">
      <c r="A101" s="2">
        <v>100</v>
      </c>
      <c r="B101" s="2">
        <v>67</v>
      </c>
    </row>
    <row r="102" spans="1:2" x14ac:dyDescent="0.2">
      <c r="A102" s="2">
        <v>101</v>
      </c>
      <c r="B102" s="2">
        <v>68</v>
      </c>
    </row>
    <row r="103" spans="1:2" x14ac:dyDescent="0.2">
      <c r="A103" s="2">
        <v>102</v>
      </c>
      <c r="B103" s="2">
        <v>68</v>
      </c>
    </row>
    <row r="104" spans="1:2" x14ac:dyDescent="0.2">
      <c r="A104" s="2">
        <v>103</v>
      </c>
      <c r="B104" s="2">
        <v>69</v>
      </c>
    </row>
    <row r="105" spans="1:2" x14ac:dyDescent="0.2">
      <c r="A105" s="2">
        <v>104</v>
      </c>
      <c r="B105" s="2">
        <v>70</v>
      </c>
    </row>
    <row r="106" spans="1:2" x14ac:dyDescent="0.2">
      <c r="A106" s="2">
        <v>105</v>
      </c>
      <c r="B106" s="2">
        <v>70</v>
      </c>
    </row>
    <row r="107" spans="1:2" x14ac:dyDescent="0.2">
      <c r="A107" s="2">
        <v>106</v>
      </c>
      <c r="B107" s="2">
        <v>71</v>
      </c>
    </row>
    <row r="108" spans="1:2" x14ac:dyDescent="0.2">
      <c r="A108" s="2">
        <v>107</v>
      </c>
      <c r="B108" s="2">
        <v>72</v>
      </c>
    </row>
    <row r="109" spans="1:2" x14ac:dyDescent="0.2">
      <c r="A109" s="2">
        <v>108</v>
      </c>
      <c r="B109" s="2">
        <v>72</v>
      </c>
    </row>
    <row r="110" spans="1:2" x14ac:dyDescent="0.2">
      <c r="A110" s="2">
        <v>109</v>
      </c>
      <c r="B110" s="2">
        <v>73</v>
      </c>
    </row>
    <row r="111" spans="1:2" x14ac:dyDescent="0.2">
      <c r="A111" s="2">
        <v>110</v>
      </c>
      <c r="B111" s="2">
        <v>74</v>
      </c>
    </row>
    <row r="112" spans="1:2" x14ac:dyDescent="0.2">
      <c r="A112" s="2">
        <v>111</v>
      </c>
      <c r="B112" s="2">
        <v>74</v>
      </c>
    </row>
    <row r="113" spans="1:2" x14ac:dyDescent="0.2">
      <c r="A113" s="2">
        <v>112</v>
      </c>
      <c r="B113" s="2">
        <v>75</v>
      </c>
    </row>
    <row r="114" spans="1:2" x14ac:dyDescent="0.2">
      <c r="A114" s="2">
        <v>113</v>
      </c>
      <c r="B114" s="2">
        <v>76</v>
      </c>
    </row>
    <row r="115" spans="1:2" x14ac:dyDescent="0.2">
      <c r="A115" s="2">
        <v>114</v>
      </c>
      <c r="B115" s="2">
        <v>76</v>
      </c>
    </row>
    <row r="116" spans="1:2" x14ac:dyDescent="0.2">
      <c r="A116" s="2">
        <v>115</v>
      </c>
      <c r="B116" s="2">
        <v>77</v>
      </c>
    </row>
    <row r="117" spans="1:2" x14ac:dyDescent="0.2">
      <c r="A117" s="2">
        <v>116</v>
      </c>
      <c r="B117" s="2">
        <v>78</v>
      </c>
    </row>
    <row r="118" spans="1:2" x14ac:dyDescent="0.2">
      <c r="A118" s="2">
        <v>117</v>
      </c>
      <c r="B118" s="2">
        <v>78</v>
      </c>
    </row>
    <row r="119" spans="1:2" x14ac:dyDescent="0.2">
      <c r="A119" s="2">
        <v>118</v>
      </c>
      <c r="B119" s="2">
        <v>79</v>
      </c>
    </row>
    <row r="120" spans="1:2" x14ac:dyDescent="0.2">
      <c r="A120" s="2">
        <v>119</v>
      </c>
      <c r="B120" s="2">
        <v>80</v>
      </c>
    </row>
    <row r="121" spans="1:2" x14ac:dyDescent="0.2">
      <c r="A121" s="2">
        <v>120</v>
      </c>
      <c r="B121" s="2">
        <v>80</v>
      </c>
    </row>
    <row r="122" spans="1:2" x14ac:dyDescent="0.2">
      <c r="A122" s="2">
        <v>121</v>
      </c>
      <c r="B122" s="2">
        <v>81</v>
      </c>
    </row>
    <row r="123" spans="1:2" x14ac:dyDescent="0.2">
      <c r="A123" s="2">
        <v>122</v>
      </c>
      <c r="B123" s="2">
        <v>82</v>
      </c>
    </row>
    <row r="124" spans="1:2" x14ac:dyDescent="0.2">
      <c r="A124" s="2">
        <v>123</v>
      </c>
      <c r="B124" s="2">
        <v>82</v>
      </c>
    </row>
    <row r="125" spans="1:2" x14ac:dyDescent="0.2">
      <c r="A125" s="2">
        <v>124</v>
      </c>
      <c r="B125" s="2">
        <v>83</v>
      </c>
    </row>
    <row r="126" spans="1:2" x14ac:dyDescent="0.2">
      <c r="A126" s="2">
        <v>125</v>
      </c>
      <c r="B126" s="2">
        <v>84</v>
      </c>
    </row>
    <row r="127" spans="1:2" x14ac:dyDescent="0.2">
      <c r="A127" s="2">
        <v>126</v>
      </c>
      <c r="B127" s="2">
        <v>85</v>
      </c>
    </row>
    <row r="128" spans="1:2" x14ac:dyDescent="0.2">
      <c r="A128" s="2">
        <v>127</v>
      </c>
      <c r="B128" s="2">
        <v>86</v>
      </c>
    </row>
    <row r="129" spans="1:2" x14ac:dyDescent="0.2">
      <c r="A129" s="2">
        <v>128</v>
      </c>
      <c r="B129" s="2">
        <v>86</v>
      </c>
    </row>
    <row r="130" spans="1:2" x14ac:dyDescent="0.2">
      <c r="A130" s="2">
        <v>129</v>
      </c>
      <c r="B130" s="2">
        <v>86</v>
      </c>
    </row>
    <row r="131" spans="1:2" x14ac:dyDescent="0.2">
      <c r="A131" s="2">
        <v>130</v>
      </c>
      <c r="B131" s="2">
        <v>87</v>
      </c>
    </row>
    <row r="132" spans="1:2" x14ac:dyDescent="0.2">
      <c r="A132" s="2">
        <v>131</v>
      </c>
      <c r="B132" s="2">
        <v>88</v>
      </c>
    </row>
    <row r="133" spans="1:2" x14ac:dyDescent="0.2">
      <c r="A133" s="2">
        <v>132</v>
      </c>
      <c r="B133" s="2">
        <v>88</v>
      </c>
    </row>
    <row r="134" spans="1:2" x14ac:dyDescent="0.2">
      <c r="A134" s="2">
        <v>133</v>
      </c>
      <c r="B134" s="2">
        <v>89</v>
      </c>
    </row>
    <row r="135" spans="1:2" x14ac:dyDescent="0.2">
      <c r="A135" s="2">
        <v>134</v>
      </c>
      <c r="B135" s="2">
        <v>90</v>
      </c>
    </row>
    <row r="136" spans="1:2" x14ac:dyDescent="0.2">
      <c r="A136" s="2">
        <v>135</v>
      </c>
      <c r="B136" s="2">
        <v>90</v>
      </c>
    </row>
    <row r="137" spans="1:2" x14ac:dyDescent="0.2">
      <c r="A137" s="2">
        <v>136</v>
      </c>
      <c r="B137" s="2">
        <v>91</v>
      </c>
    </row>
    <row r="138" spans="1:2" x14ac:dyDescent="0.2">
      <c r="A138" s="2">
        <v>137</v>
      </c>
      <c r="B138" s="2">
        <v>92</v>
      </c>
    </row>
    <row r="139" spans="1:2" x14ac:dyDescent="0.2">
      <c r="A139" s="2">
        <v>138</v>
      </c>
      <c r="B139" s="2">
        <v>92</v>
      </c>
    </row>
    <row r="140" spans="1:2" x14ac:dyDescent="0.2">
      <c r="A140" s="2">
        <v>139</v>
      </c>
      <c r="B140" s="2">
        <v>93</v>
      </c>
    </row>
    <row r="141" spans="1:2" x14ac:dyDescent="0.2">
      <c r="A141" s="2">
        <v>140</v>
      </c>
      <c r="B141" s="2">
        <v>94</v>
      </c>
    </row>
    <row r="142" spans="1:2" x14ac:dyDescent="0.2">
      <c r="A142" s="2">
        <v>141</v>
      </c>
      <c r="B142" s="2">
        <v>94</v>
      </c>
    </row>
    <row r="143" spans="1:2" x14ac:dyDescent="0.2">
      <c r="A143" s="2">
        <v>142</v>
      </c>
      <c r="B143" s="2">
        <v>95</v>
      </c>
    </row>
    <row r="144" spans="1:2" x14ac:dyDescent="0.2">
      <c r="A144" s="2">
        <v>143</v>
      </c>
      <c r="B144" s="2">
        <v>96</v>
      </c>
    </row>
    <row r="145" spans="1:2" x14ac:dyDescent="0.2">
      <c r="A145" s="2">
        <v>144</v>
      </c>
      <c r="B145" s="2">
        <v>96</v>
      </c>
    </row>
    <row r="146" spans="1:2" x14ac:dyDescent="0.2">
      <c r="A146" s="2">
        <v>145</v>
      </c>
      <c r="B146" s="2">
        <v>97</v>
      </c>
    </row>
    <row r="147" spans="1:2" x14ac:dyDescent="0.2">
      <c r="A147" s="2">
        <v>146</v>
      </c>
      <c r="B147" s="2">
        <v>98</v>
      </c>
    </row>
    <row r="148" spans="1:2" x14ac:dyDescent="0.2">
      <c r="A148" s="2">
        <v>147</v>
      </c>
      <c r="B148" s="2">
        <v>98</v>
      </c>
    </row>
    <row r="149" spans="1:2" x14ac:dyDescent="0.2">
      <c r="A149" s="2">
        <v>148</v>
      </c>
      <c r="B149" s="2">
        <v>99</v>
      </c>
    </row>
    <row r="150" spans="1:2" x14ac:dyDescent="0.2">
      <c r="A150" s="2">
        <v>149</v>
      </c>
      <c r="B150" s="2">
        <v>100</v>
      </c>
    </row>
    <row r="151" spans="1:2" x14ac:dyDescent="0.2">
      <c r="A151" s="2">
        <v>150</v>
      </c>
      <c r="B151" s="2">
        <v>100</v>
      </c>
    </row>
    <row r="152" spans="1:2" x14ac:dyDescent="0.2">
      <c r="A152" s="2">
        <v>151</v>
      </c>
      <c r="B152" s="2">
        <v>101</v>
      </c>
    </row>
    <row r="153" spans="1:2" x14ac:dyDescent="0.2">
      <c r="A153" s="2">
        <v>152</v>
      </c>
      <c r="B153" s="2">
        <v>102</v>
      </c>
    </row>
    <row r="154" spans="1:2" x14ac:dyDescent="0.2">
      <c r="A154" s="2">
        <v>153</v>
      </c>
      <c r="B154" s="2">
        <v>102</v>
      </c>
    </row>
    <row r="155" spans="1:2" x14ac:dyDescent="0.2">
      <c r="A155" s="2">
        <v>154</v>
      </c>
      <c r="B155" s="2">
        <v>103</v>
      </c>
    </row>
    <row r="156" spans="1:2" x14ac:dyDescent="0.2">
      <c r="A156" s="2">
        <v>155</v>
      </c>
      <c r="B156" s="2">
        <v>104</v>
      </c>
    </row>
    <row r="157" spans="1:2" x14ac:dyDescent="0.2">
      <c r="A157" s="2">
        <v>156</v>
      </c>
      <c r="B157" s="2">
        <v>104</v>
      </c>
    </row>
    <row r="158" spans="1:2" x14ac:dyDescent="0.2">
      <c r="A158" s="2">
        <v>157</v>
      </c>
      <c r="B158" s="2">
        <v>105</v>
      </c>
    </row>
    <row r="159" spans="1:2" x14ac:dyDescent="0.2">
      <c r="A159" s="2">
        <v>158</v>
      </c>
      <c r="B159" s="2">
        <v>106</v>
      </c>
    </row>
    <row r="160" spans="1:2" x14ac:dyDescent="0.2">
      <c r="A160" s="2">
        <v>159</v>
      </c>
      <c r="B160" s="2">
        <v>106</v>
      </c>
    </row>
    <row r="161" spans="1:2" x14ac:dyDescent="0.2">
      <c r="A161" s="2">
        <v>160</v>
      </c>
      <c r="B161" s="2">
        <v>107</v>
      </c>
    </row>
    <row r="162" spans="1:2" x14ac:dyDescent="0.2">
      <c r="A162" s="2">
        <v>161</v>
      </c>
      <c r="B162" s="2">
        <v>108</v>
      </c>
    </row>
    <row r="163" spans="1:2" x14ac:dyDescent="0.2">
      <c r="A163" s="2">
        <v>162</v>
      </c>
      <c r="B163" s="2">
        <v>108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様式第２－２号計画</vt:lpstr>
      <vt:lpstr>蜂アレルギー(付表1）</vt:lpstr>
      <vt:lpstr>ｴﾋﾟﾈﾌﾘﾝ(付表2）</vt:lpstr>
      <vt:lpstr>特殊健診(付表3）</vt:lpstr>
      <vt:lpstr>様式２－４号交付申請</vt:lpstr>
      <vt:lpstr>様式２－６号請求</vt:lpstr>
      <vt:lpstr>一冊目免除表</vt:lpstr>
      <vt:lpstr>'ｴﾋﾟﾈﾌﾘﾝ(付表2）'!Print_Area</vt:lpstr>
      <vt:lpstr>'特殊健診(付表3）'!Print_Area</vt:lpstr>
      <vt:lpstr>'蜂アレルギー(付表1）'!Print_Area</vt:lpstr>
      <vt:lpstr>'様式２－４号交付申請'!Print_Area</vt:lpstr>
      <vt:lpstr>'様式２－６号請求'!Print_Area</vt:lpstr>
      <vt:lpstr>'様式第２－２号計画'!Print_Area</vt:lpstr>
      <vt:lpstr>'特殊健診(付表3）'!Print_Titles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 ysuko</dc:creator>
  <cp:lastModifiedBy>PC08</cp:lastModifiedBy>
  <cp:lastPrinted>2025-03-19T04:23:07Z</cp:lastPrinted>
  <dcterms:created xsi:type="dcterms:W3CDTF">2000-05-22T05:50:59Z</dcterms:created>
  <dcterms:modified xsi:type="dcterms:W3CDTF">2025-04-01T07:09:16Z</dcterms:modified>
</cp:coreProperties>
</file>